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Техресурс\Documents\MEGA\Работа (Основная)\001.Чайный листок\01. Новый прайс\"/>
    </mc:Choice>
  </mc:AlternateContent>
  <xr:revisionPtr revIDLastSave="0" documentId="13_ncr:1_{F672960F-F138-40EB-B4B4-36BDCD6F455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Чайный листок ОПТ" sheetId="1" r:id="rId1"/>
  </sheets>
  <definedNames>
    <definedName name="_xlnm._FilterDatabase" localSheetId="0" hidden="1">'Чайный листок ОПТ'!$A$3:$H$203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1" i="1" l="1"/>
  <c r="F201" i="1"/>
  <c r="E202" i="1"/>
  <c r="F202" i="1"/>
  <c r="E203" i="1"/>
  <c r="F203" i="1"/>
  <c r="E199" i="1"/>
  <c r="F199" i="1"/>
  <c r="E200" i="1"/>
  <c r="F200" i="1"/>
  <c r="E198" i="1"/>
  <c r="F198" i="1"/>
  <c r="E194" i="1"/>
  <c r="F194" i="1"/>
  <c r="E195" i="1"/>
  <c r="F195" i="1"/>
  <c r="E196" i="1"/>
  <c r="F196" i="1"/>
  <c r="E197" i="1"/>
  <c r="F197" i="1"/>
  <c r="E180" i="1"/>
  <c r="F180" i="1"/>
  <c r="E181" i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E190" i="1"/>
  <c r="F190" i="1"/>
  <c r="E191" i="1"/>
  <c r="F191" i="1"/>
  <c r="E192" i="1"/>
  <c r="F192" i="1"/>
  <c r="E193" i="1"/>
  <c r="F193" i="1"/>
  <c r="E173" i="1"/>
  <c r="F173" i="1"/>
  <c r="E174" i="1"/>
  <c r="F174" i="1"/>
  <c r="E175" i="1"/>
  <c r="F175" i="1"/>
  <c r="E176" i="1"/>
  <c r="F176" i="1"/>
  <c r="E177" i="1"/>
  <c r="F177" i="1"/>
  <c r="E178" i="1"/>
  <c r="F178" i="1"/>
  <c r="E179" i="1"/>
  <c r="F179" i="1"/>
  <c r="E167" i="1"/>
  <c r="F167" i="1"/>
  <c r="E168" i="1"/>
  <c r="F168" i="1"/>
  <c r="E169" i="1"/>
  <c r="F169" i="1"/>
  <c r="E170" i="1"/>
  <c r="F170" i="1"/>
  <c r="E171" i="1"/>
  <c r="F171" i="1"/>
  <c r="E172" i="1"/>
  <c r="F172" i="1"/>
  <c r="E152" i="1"/>
  <c r="F152" i="1"/>
  <c r="E153" i="1"/>
  <c r="F153" i="1"/>
  <c r="E154" i="1"/>
  <c r="F154" i="1"/>
  <c r="E155" i="1"/>
  <c r="F155" i="1"/>
  <c r="E156" i="1"/>
  <c r="F156" i="1"/>
  <c r="E157" i="1"/>
  <c r="F157" i="1"/>
  <c r="E158" i="1"/>
  <c r="F158" i="1"/>
  <c r="E159" i="1"/>
  <c r="F159" i="1"/>
  <c r="E160" i="1"/>
  <c r="F160" i="1"/>
  <c r="E161" i="1"/>
  <c r="F161" i="1"/>
  <c r="E162" i="1"/>
  <c r="F162" i="1"/>
  <c r="E163" i="1"/>
  <c r="F163" i="1"/>
  <c r="E164" i="1"/>
  <c r="F164" i="1"/>
  <c r="E165" i="1"/>
  <c r="F165" i="1"/>
  <c r="E166" i="1"/>
  <c r="F166" i="1"/>
  <c r="E138" i="1"/>
  <c r="F138" i="1"/>
  <c r="E139" i="1"/>
  <c r="F139" i="1"/>
  <c r="E140" i="1"/>
  <c r="F140" i="1"/>
  <c r="E141" i="1"/>
  <c r="F141" i="1"/>
  <c r="E142" i="1"/>
  <c r="F142" i="1"/>
  <c r="E143" i="1"/>
  <c r="F143" i="1"/>
  <c r="E144" i="1"/>
  <c r="F144" i="1"/>
  <c r="E145" i="1"/>
  <c r="F145" i="1"/>
  <c r="E146" i="1"/>
  <c r="F146" i="1"/>
  <c r="E147" i="1"/>
  <c r="F147" i="1"/>
  <c r="E148" i="1"/>
  <c r="F148" i="1"/>
  <c r="E149" i="1"/>
  <c r="F149" i="1"/>
  <c r="E150" i="1"/>
  <c r="F150" i="1"/>
  <c r="E151" i="1"/>
  <c r="F151" i="1"/>
  <c r="E126" i="1"/>
  <c r="F126" i="1"/>
  <c r="E127" i="1"/>
  <c r="F127" i="1"/>
  <c r="E128" i="1"/>
  <c r="F128" i="1"/>
  <c r="E129" i="1"/>
  <c r="F129" i="1"/>
  <c r="E130" i="1"/>
  <c r="F130" i="1"/>
  <c r="E131" i="1"/>
  <c r="F131" i="1"/>
  <c r="E132" i="1"/>
  <c r="F132" i="1"/>
  <c r="E133" i="1"/>
  <c r="F133" i="1"/>
  <c r="E134" i="1"/>
  <c r="F134" i="1"/>
  <c r="E135" i="1"/>
  <c r="F135" i="1"/>
  <c r="E136" i="1"/>
  <c r="F136" i="1"/>
  <c r="E137" i="1"/>
  <c r="F137" i="1"/>
  <c r="E114" i="1"/>
  <c r="F114" i="1"/>
  <c r="E115" i="1"/>
  <c r="F115" i="1"/>
  <c r="E116" i="1"/>
  <c r="F116" i="1"/>
  <c r="E117" i="1"/>
  <c r="F117" i="1"/>
  <c r="E118" i="1"/>
  <c r="F118" i="1"/>
  <c r="E119" i="1"/>
  <c r="F119" i="1"/>
  <c r="E120" i="1"/>
  <c r="F120" i="1"/>
  <c r="E121" i="1"/>
  <c r="F121" i="1"/>
  <c r="E122" i="1"/>
  <c r="F122" i="1"/>
  <c r="E123" i="1"/>
  <c r="F123" i="1"/>
  <c r="E124" i="1"/>
  <c r="F124" i="1"/>
  <c r="E125" i="1"/>
  <c r="F125" i="1"/>
  <c r="E108" i="1"/>
  <c r="F108" i="1"/>
  <c r="E109" i="1"/>
  <c r="F109" i="1"/>
  <c r="E110" i="1"/>
  <c r="F110" i="1"/>
  <c r="E111" i="1"/>
  <c r="F111" i="1"/>
  <c r="E112" i="1"/>
  <c r="F112" i="1"/>
  <c r="E113" i="1"/>
  <c r="F113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84" i="1"/>
  <c r="F84" i="1"/>
  <c r="E85" i="1"/>
  <c r="F85" i="1"/>
  <c r="E86" i="1"/>
  <c r="F86" i="1"/>
  <c r="E87" i="1"/>
  <c r="F87" i="1"/>
  <c r="E88" i="1"/>
  <c r="F88" i="1"/>
  <c r="E89" i="1"/>
  <c r="F89" i="1"/>
  <c r="E90" i="1"/>
  <c r="F90" i="1"/>
  <c r="E91" i="1"/>
  <c r="F91" i="1"/>
  <c r="E83" i="1"/>
  <c r="F83" i="1"/>
  <c r="E76" i="1"/>
  <c r="F76" i="1"/>
  <c r="E77" i="1"/>
  <c r="F77" i="1"/>
  <c r="E78" i="1"/>
  <c r="F78" i="1"/>
  <c r="E79" i="1"/>
  <c r="F79" i="1"/>
  <c r="E80" i="1"/>
  <c r="F80" i="1"/>
  <c r="E81" i="1"/>
  <c r="F81" i="1"/>
  <c r="E82" i="1"/>
  <c r="F82" i="1"/>
  <c r="E67" i="1"/>
  <c r="F67" i="1"/>
  <c r="E68" i="1"/>
  <c r="F68" i="1"/>
  <c r="E69" i="1"/>
  <c r="F69" i="1"/>
  <c r="E70" i="1"/>
  <c r="F70" i="1"/>
  <c r="E71" i="1"/>
  <c r="F71" i="1"/>
  <c r="E72" i="1"/>
  <c r="F72" i="1"/>
  <c r="E73" i="1"/>
  <c r="F73" i="1"/>
  <c r="E74" i="1"/>
  <c r="F74" i="1"/>
  <c r="E75" i="1"/>
  <c r="F75" i="1"/>
  <c r="E58" i="1"/>
  <c r="F58" i="1"/>
  <c r="E59" i="1"/>
  <c r="F59" i="1"/>
  <c r="E60" i="1"/>
  <c r="F60" i="1"/>
  <c r="E61" i="1"/>
  <c r="F61" i="1"/>
  <c r="E62" i="1"/>
  <c r="F62" i="1"/>
  <c r="E63" i="1"/>
  <c r="F63" i="1"/>
  <c r="E64" i="1"/>
  <c r="F64" i="1"/>
  <c r="E65" i="1"/>
  <c r="F65" i="1"/>
  <c r="E66" i="1"/>
  <c r="F66" i="1"/>
  <c r="E43" i="1"/>
  <c r="F43" i="1"/>
  <c r="E44" i="1"/>
  <c r="F44" i="1"/>
  <c r="E45" i="1"/>
  <c r="F45" i="1"/>
  <c r="E46" i="1"/>
  <c r="F46" i="1"/>
  <c r="E47" i="1"/>
  <c r="F47" i="1"/>
  <c r="E48" i="1"/>
  <c r="F48" i="1"/>
  <c r="E49" i="1"/>
  <c r="F49" i="1"/>
  <c r="E50" i="1"/>
  <c r="F50" i="1"/>
  <c r="E51" i="1"/>
  <c r="F51" i="1"/>
  <c r="E52" i="1"/>
  <c r="F52" i="1"/>
  <c r="E53" i="1"/>
  <c r="F53" i="1"/>
  <c r="E54" i="1"/>
  <c r="F54" i="1"/>
  <c r="E55" i="1"/>
  <c r="F55" i="1"/>
  <c r="E56" i="1"/>
  <c r="F56" i="1"/>
  <c r="E57" i="1"/>
  <c r="F57" i="1"/>
  <c r="E33" i="1"/>
  <c r="F33" i="1"/>
  <c r="E34" i="1"/>
  <c r="F34" i="1"/>
  <c r="E35" i="1"/>
  <c r="F35" i="1"/>
  <c r="E36" i="1"/>
  <c r="F36" i="1"/>
  <c r="E37" i="1"/>
  <c r="F37" i="1"/>
  <c r="E38" i="1"/>
  <c r="F38" i="1"/>
  <c r="E39" i="1"/>
  <c r="F39" i="1"/>
  <c r="E40" i="1"/>
  <c r="F40" i="1"/>
  <c r="E41" i="1"/>
  <c r="F41" i="1"/>
  <c r="E42" i="1"/>
  <c r="F42" i="1"/>
  <c r="E31" i="1"/>
  <c r="F31" i="1"/>
  <c r="E32" i="1"/>
  <c r="F32" i="1"/>
  <c r="E23" i="1"/>
  <c r="F23" i="1"/>
  <c r="E24" i="1"/>
  <c r="F24" i="1"/>
  <c r="E25" i="1"/>
  <c r="F25" i="1"/>
  <c r="E26" i="1"/>
  <c r="F26" i="1"/>
  <c r="E27" i="1"/>
  <c r="F27" i="1"/>
  <c r="E28" i="1"/>
  <c r="F28" i="1"/>
  <c r="E29" i="1"/>
  <c r="F29" i="1"/>
  <c r="E30" i="1"/>
  <c r="F30" i="1"/>
  <c r="E18" i="1"/>
  <c r="F18" i="1"/>
  <c r="E19" i="1"/>
  <c r="F19" i="1"/>
  <c r="E20" i="1"/>
  <c r="F20" i="1"/>
  <c r="E21" i="1"/>
  <c r="F21" i="1"/>
  <c r="E22" i="1"/>
  <c r="F22" i="1"/>
  <c r="E15" i="1"/>
  <c r="F15" i="1"/>
  <c r="E16" i="1"/>
  <c r="F16" i="1"/>
  <c r="E17" i="1"/>
  <c r="F17" i="1"/>
  <c r="E11" i="1"/>
  <c r="F11" i="1"/>
  <c r="E12" i="1"/>
  <c r="F12" i="1"/>
  <c r="E13" i="1"/>
  <c r="F13" i="1"/>
  <c r="E14" i="1"/>
  <c r="F14" i="1"/>
  <c r="F5" i="1"/>
  <c r="F6" i="1"/>
  <c r="F7" i="1"/>
  <c r="F8" i="1"/>
  <c r="F9" i="1"/>
  <c r="F10" i="1"/>
  <c r="E5" i="1"/>
  <c r="E6" i="1"/>
  <c r="E7" i="1"/>
  <c r="E8" i="1"/>
  <c r="E9" i="1"/>
  <c r="E10" i="1"/>
  <c r="E4" i="1"/>
  <c r="F4" i="1"/>
</calcChain>
</file>

<file path=xl/sharedStrings.xml><?xml version="1.0" encoding="utf-8"?>
<sst xmlns="http://schemas.openxmlformats.org/spreadsheetml/2006/main" count="1008" uniqueCount="272">
  <si>
    <t xml:space="preserve">Наименование </t>
  </si>
  <si>
    <t>Страна</t>
  </si>
  <si>
    <t>Оптовая стоимость от 20 тыс. р</t>
  </si>
  <si>
    <t>Ед. изм.</t>
  </si>
  <si>
    <t>Минимальная фасовка</t>
  </si>
  <si>
    <t>Категория</t>
  </si>
  <si>
    <t>Хей Ча</t>
  </si>
  <si>
    <t>Хей Ча Нун Сян 1994 год, 1000 г</t>
  </si>
  <si>
    <t>Розничная стоимость цена за 1 кг/шт</t>
  </si>
  <si>
    <t>Размер оптовой скидки в руб.</t>
  </si>
  <si>
    <t>Не чай</t>
  </si>
  <si>
    <t>Куцяо (гречишный чай)</t>
  </si>
  <si>
    <t>Пиноколада, пакет (190 г)</t>
  </si>
  <si>
    <t>Сбор Очищающий</t>
  </si>
  <si>
    <t>Кудин веретено</t>
  </si>
  <si>
    <t>Хлорофилл</t>
  </si>
  <si>
    <t>Саган Дайля</t>
  </si>
  <si>
    <t>Китай</t>
  </si>
  <si>
    <t>Россия</t>
  </si>
  <si>
    <t xml:space="preserve">Россия </t>
  </si>
  <si>
    <t>Матча</t>
  </si>
  <si>
    <t>Матча Ча Дао Лин</t>
  </si>
  <si>
    <t>Матча Питахайя (розовая)</t>
  </si>
  <si>
    <t>Имбирь свежемолотый</t>
  </si>
  <si>
    <t>Анчан (Синий порошковый Чай)</t>
  </si>
  <si>
    <t>Почки Я Бао</t>
  </si>
  <si>
    <t>Я Бао Зеленый (Березовый сок)</t>
  </si>
  <si>
    <t>Я Бао Лао (Табачный)</t>
  </si>
  <si>
    <t>Я Бао Сюе Я (снежная почка)</t>
  </si>
  <si>
    <t>Белый чай</t>
  </si>
  <si>
    <t>Бай Му Дань</t>
  </si>
  <si>
    <t>Бай Мудань А 2024</t>
  </si>
  <si>
    <t>Юннань  Бай Хао 2024</t>
  </si>
  <si>
    <t>Бай Ча Гу Шу от Юн Г</t>
  </si>
  <si>
    <t>Лао Бай Ча Да Шу 2018 год, 357 г</t>
  </si>
  <si>
    <t>Китай (Юннань)</t>
  </si>
  <si>
    <t>1 кг</t>
  </si>
  <si>
    <t>250 г</t>
  </si>
  <si>
    <t>500 г</t>
  </si>
  <si>
    <t>1 шт</t>
  </si>
  <si>
    <t>~ 357 г</t>
  </si>
  <si>
    <t>990 г</t>
  </si>
  <si>
    <t>1 шт (190 г)</t>
  </si>
  <si>
    <t>150 г</t>
  </si>
  <si>
    <t>1000 г</t>
  </si>
  <si>
    <t>100 г</t>
  </si>
  <si>
    <t>Зеленый чай</t>
  </si>
  <si>
    <t>Лун Цзин В 2023</t>
  </si>
  <si>
    <t>Лун Цзин Си Ху 2023</t>
  </si>
  <si>
    <t>Лун Цзин Си Ху Весна 2024</t>
  </si>
  <si>
    <t>Чунь Си Тьяо 2024</t>
  </si>
  <si>
    <t>Юннань Е шен Люй ча 2024</t>
  </si>
  <si>
    <t>Билочунь В 2024</t>
  </si>
  <si>
    <t>Билочунь Фуцзянь, весна 2024</t>
  </si>
  <si>
    <t>Ан Цзы Бай Ча В</t>
  </si>
  <si>
    <t xml:space="preserve">1 кг </t>
  </si>
  <si>
    <t xml:space="preserve">500 г </t>
  </si>
  <si>
    <t>Жасминовый Чай</t>
  </si>
  <si>
    <t>Моли Лун Чжу 2024</t>
  </si>
  <si>
    <t>Моли Мао Цзянь</t>
  </si>
  <si>
    <t>Улуны</t>
  </si>
  <si>
    <t>Китай (Тайвань)</t>
  </si>
  <si>
    <t>Таиланд</t>
  </si>
  <si>
    <t>Най Сян Цзинь Сюань (молочный улун)</t>
  </si>
  <si>
    <t>Жень шень С</t>
  </si>
  <si>
    <t>Жень Шень Черный</t>
  </si>
  <si>
    <t>Алишань Гао Шань</t>
  </si>
  <si>
    <t>Лао Ча Ван 2018 год</t>
  </si>
  <si>
    <t>Улун Тай куст 17 (из Мэ Салонг)</t>
  </si>
  <si>
    <t>Улун Тай куст 13  (из Мэ Салонг)</t>
  </si>
  <si>
    <t>Улун Ассам (из Мэ Салонг)</t>
  </si>
  <si>
    <t>Жень Шень внедренный (Таиланд)</t>
  </si>
  <si>
    <t>Дун Фан Мей Жень Юннань</t>
  </si>
  <si>
    <t>ГАБА</t>
  </si>
  <si>
    <t>Габа Органик 2024 (Тайвань)</t>
  </si>
  <si>
    <t>Габа Янтарь Премиум</t>
  </si>
  <si>
    <t>Габа Неон</t>
  </si>
  <si>
    <t>Габа от мастера Хуан Ю</t>
  </si>
  <si>
    <t>Габа Сапфир 2024 (Тайвань)</t>
  </si>
  <si>
    <t>Габа Руби (Таиланд)</t>
  </si>
  <si>
    <t>Габа Чжуан Цзы В не скрученная (Таиланд)</t>
  </si>
  <si>
    <t>Габа Чжуан Цзы А не скрученная (Таиланд)</t>
  </si>
  <si>
    <t>Габа Сы Цзи Чунь (Таиланд)</t>
  </si>
  <si>
    <t>Габа Хун Ча Гушу (Таиланд)</t>
  </si>
  <si>
    <t>Габа Блэк Джек (Таиланд)</t>
  </si>
  <si>
    <t>Габа Вулканик Магма</t>
  </si>
  <si>
    <t>Габа Вулканик Уран</t>
  </si>
  <si>
    <t>Габа Вулканик  Плутон</t>
  </si>
  <si>
    <t>Габа Вулканик Лава</t>
  </si>
  <si>
    <t>50 г</t>
  </si>
  <si>
    <t>240 г</t>
  </si>
  <si>
    <t xml:space="preserve">Улуны Аньси (провинция  Фуцзянь) </t>
  </si>
  <si>
    <t>Те Гуанинь ГуФа</t>
  </si>
  <si>
    <t>Тегуанинь Сипин Осень 2023</t>
  </si>
  <si>
    <t>Мао Се Люй Ча, весна 2024</t>
  </si>
  <si>
    <t>Те Гуанинь Сипин, весна 2024</t>
  </si>
  <si>
    <t>Те Гуанинь Сипин, осень 2024</t>
  </si>
  <si>
    <t>Те Гуанинь Гандэ А осень 2024, шт</t>
  </si>
  <si>
    <t>Те Гуанинь Сян Хуа. Осень 2024</t>
  </si>
  <si>
    <t>Те Гуанинь ВАН 2024 из Фудэ (1 шт - 95г)</t>
  </si>
  <si>
    <t>Те Гуанинь Фудэ Ча Ван ( 7 г), шт</t>
  </si>
  <si>
    <t xml:space="preserve">шт </t>
  </si>
  <si>
    <t>8 г</t>
  </si>
  <si>
    <t>7 г</t>
  </si>
  <si>
    <t>95 г</t>
  </si>
  <si>
    <t xml:space="preserve">Улуны из Уишань </t>
  </si>
  <si>
    <t>Чжан Пин Шуй сян</t>
  </si>
  <si>
    <t>Да Хун Пао Чжон Хуо 2024 (средний огонь)</t>
  </si>
  <si>
    <t>Да Хун Пао Цин Сян А (чжон Хун Пэй)</t>
  </si>
  <si>
    <t>Да Хун Пао Нун Сян (Шу Си Вэй)</t>
  </si>
  <si>
    <t>Да Хун Пао Цин Ли Сян 2024</t>
  </si>
  <si>
    <t>Да Хун Пао Цин Сян премиум</t>
  </si>
  <si>
    <t>Да Хун Пао Нун Сян</t>
  </si>
  <si>
    <t>Бали Сян Сяо</t>
  </si>
  <si>
    <t>Да Хун Пао Бали Сян</t>
  </si>
  <si>
    <t>10 г</t>
  </si>
  <si>
    <t>Гуандунские улуны ФХДЦ</t>
  </si>
  <si>
    <t>Ци Лань Сян 2024 (original)</t>
  </si>
  <si>
    <t>Хуа Цзинь Сян</t>
  </si>
  <si>
    <t>Сие Лань Сян 2024</t>
  </si>
  <si>
    <t>Я Ши Сян 2024</t>
  </si>
  <si>
    <t>ФХДЦ Ба Сянь 2024</t>
  </si>
  <si>
    <t>Ми Лань Сян</t>
  </si>
  <si>
    <t>Ба Сянь Шуй Го Сян 2024</t>
  </si>
  <si>
    <t>Ароматизированные Улуны</t>
  </si>
  <si>
    <t>Улун с ароматом Личжи</t>
  </si>
  <si>
    <t>Красный Чай</t>
  </si>
  <si>
    <t>Хей Цзин Черное золото Премиум</t>
  </si>
  <si>
    <t>Хей Цзин В 2024</t>
  </si>
  <si>
    <t>Дянь Хун Премиум 2025</t>
  </si>
  <si>
    <t>Дянь Хун А 2025</t>
  </si>
  <si>
    <t>Дянь Хун B из Сымао 2025</t>
  </si>
  <si>
    <t>Дянь Хун Д из Сымао 2025</t>
  </si>
  <si>
    <t>Сяо Чжун А</t>
  </si>
  <si>
    <t>Сяо Чжун В</t>
  </si>
  <si>
    <t>Цзинь Цзюнь Мэй Ми Дин</t>
  </si>
  <si>
    <t>Цзинь Гуанинь (тг хун ча), шт</t>
  </si>
  <si>
    <t>Сунь Чжень Хун Ча 2024</t>
  </si>
  <si>
    <t>Цзинь Чжень Цзинь Хао 2024</t>
  </si>
  <si>
    <t>Хун Ча Гу Шу, 2024. Мастер Юн Гэ</t>
  </si>
  <si>
    <t>Е Шен Хун Ча Гу Шу. Мастер Юн Гэ</t>
  </si>
  <si>
    <t xml:space="preserve">Хун Ча Гу Шу "Черный бык", </t>
  </si>
  <si>
    <t>Хун Ло А 2024</t>
  </si>
  <si>
    <t>УИ Гао Шань Е Шен Хун Ча</t>
  </si>
  <si>
    <t>Шай Хун (из Вави)</t>
  </si>
  <si>
    <t>Тао Сян Тай Го Хун Ча (ароматный красный чай из Вави)</t>
  </si>
  <si>
    <t>Йонхонг (красный) №9</t>
  </si>
  <si>
    <t>Йонхонг премиум (красный) №9</t>
  </si>
  <si>
    <t>Жи Юэ Тан (Тайвань)</t>
  </si>
  <si>
    <t>Жи Юэ Тан Юннань 2024</t>
  </si>
  <si>
    <t>Сяо Чжун Гун Фу 2024</t>
  </si>
  <si>
    <t>Китай(Гуандун)</t>
  </si>
  <si>
    <t>шт</t>
  </si>
  <si>
    <t>357 г</t>
  </si>
  <si>
    <t>Лю Бао</t>
  </si>
  <si>
    <t>Лю Бао Шу 2010</t>
  </si>
  <si>
    <t>Лю Бао шен 2021</t>
  </si>
  <si>
    <t>Лю Бао Бинлань сян 2010. Аромат бетеля</t>
  </si>
  <si>
    <t>Лю Бао Цзинь Хуа 2015</t>
  </si>
  <si>
    <t>Лю Бао Цан Ву</t>
  </si>
  <si>
    <t>Лю Бао Лао 2004</t>
  </si>
  <si>
    <t>Китай ( Любао)</t>
  </si>
  <si>
    <t>Шу пуэр рассыпной</t>
  </si>
  <si>
    <t>Гунтин Юннань 2022</t>
  </si>
  <si>
    <t>Почки золотые из Биндао (Ча Хуан Я)</t>
  </si>
  <si>
    <t>Лао Ча Тоу А</t>
  </si>
  <si>
    <t>Линь Цань Гу Шу ча 1999 год</t>
  </si>
  <si>
    <t>Пуэр Мэн Сун 2018 г</t>
  </si>
  <si>
    <t>Пуэр Ба Да Шань 2019 г</t>
  </si>
  <si>
    <t>Пуэр Цзинь Май 2019 г</t>
  </si>
  <si>
    <t>Пуэр Булан Шань 2020 г</t>
  </si>
  <si>
    <t>Санди Хайванг Мэнхай</t>
  </si>
  <si>
    <t>Гунтин Мэнхай 2022</t>
  </si>
  <si>
    <t>Гунтин Нань Но Шань 2020</t>
  </si>
  <si>
    <t>Да Цзинь Я Баньчжан Гу шу 2019</t>
  </si>
  <si>
    <t>Лао Ча То камфорный</t>
  </si>
  <si>
    <t>Лао Ча То Тьен Дэ (сладкий)</t>
  </si>
  <si>
    <t>Пуэр Сяо Ча Тоу</t>
  </si>
  <si>
    <t>Мьен Дьен Е Шен Пуэр Шу Ча  (2013 год)</t>
  </si>
  <si>
    <t>Юн Г Лао Ча Тоу</t>
  </si>
  <si>
    <t>Лао Ча То с трех гор</t>
  </si>
  <si>
    <t>Лао Ча Тоу  Нака</t>
  </si>
  <si>
    <t>Пуэр в лайме (маленький)</t>
  </si>
  <si>
    <t>Лао Ча То Лаобаньчжан 2007 г</t>
  </si>
  <si>
    <t>Булань шань Еньши Чанку 2008</t>
  </si>
  <si>
    <t>Мэнсун  Еньши Чанку 2009</t>
  </si>
  <si>
    <t>Лин Цань да шу ча 2002 год</t>
  </si>
  <si>
    <t>БЛИНЫ ШУ, кирпичи, грибы (прессованный)</t>
  </si>
  <si>
    <t>Да Шу Ча Гао Шань Менхай 100 г 2022 г</t>
  </si>
  <si>
    <t>Сяо Шань Сяо Е, 100 г (2022 год)</t>
  </si>
  <si>
    <t>Да Шань Сяо Е, 200 г</t>
  </si>
  <si>
    <t>Чунь Пу, 100 г</t>
  </si>
  <si>
    <t>Тьен Льен "Небесный лотос", 357 г, 2017 год</t>
  </si>
  <si>
    <t>Бань Чжан Шен Тай, 357г</t>
  </si>
  <si>
    <t>Цзинь я гун бин, 357 г</t>
  </si>
  <si>
    <t>Лао Бан Чжан 2012, 357 г</t>
  </si>
  <si>
    <t>Кунтю Гун Тин 2006, 357 г</t>
  </si>
  <si>
    <t xml:space="preserve">Хуан Чжен Гун ( Лиминь 2006 г), блин 200 г </t>
  </si>
  <si>
    <t>Юн Чжень Тин Лян Бай Хуа, 2023 год</t>
  </si>
  <si>
    <t>Императорский Дракон, Шу Пуэр 2020 г.</t>
  </si>
  <si>
    <t>Лу Е Чунь Да Шань 7 сыновей 2018 г.</t>
  </si>
  <si>
    <t>Блин Шу Цы Зи Цзинь Хао 2015 г.</t>
  </si>
  <si>
    <t>~ 100 г</t>
  </si>
  <si>
    <t>~ 200 г</t>
  </si>
  <si>
    <t>Ня ГонГ Шу 2020, 357 г</t>
  </si>
  <si>
    <t>Чайный Дух ИУ 2013, 357 г</t>
  </si>
  <si>
    <t>Старый чайный домик Най Ху 2015, 357 г</t>
  </si>
  <si>
    <t>Иу Цзинь Я 2013, 357 г</t>
  </si>
  <si>
    <t>Лао Баньчжан Юнчжи  Шу 2012. Удача.</t>
  </si>
  <si>
    <t>Лао Ча То Юн Г Панда 250 г</t>
  </si>
  <si>
    <t>Хей Хуан Шу 2019 год, 357 г Мега_Бодрость</t>
  </si>
  <si>
    <t>Нань Шань Шу , 357 г</t>
  </si>
  <si>
    <t>Гунтин Цзинь Лун 2021 год, 357 г</t>
  </si>
  <si>
    <t>Мо Гу То Шу Гриб (2000 год)</t>
  </si>
  <si>
    <t>Ленг Ко Канг секретное царство (Бирма, Ко Канг), 357 г</t>
  </si>
  <si>
    <t>Ту Линь, 2017 г. (коллекционный), блин 357 г</t>
  </si>
  <si>
    <t>Лу Е Чунь Гушу Гунтин 2016, 357 г</t>
  </si>
  <si>
    <t>Гу Шу Юн Г с деревьев Нуо Ву 2018 год (тибетская коллекция), 357 г</t>
  </si>
  <si>
    <t>Тэ Цзы (блины пр-во ЧаоЧай), 200 г</t>
  </si>
  <si>
    <t>~ 240 г</t>
  </si>
  <si>
    <t>~ 250 г</t>
  </si>
  <si>
    <t>200 г</t>
  </si>
  <si>
    <t>Шен пуэр рассыпной</t>
  </si>
  <si>
    <t>Шен Гу Шу Биндао</t>
  </si>
  <si>
    <t>Шен Да Гу Шу Биндао</t>
  </si>
  <si>
    <t>Шифу Дэ Цзобу (Ошибка мастера Юн Гэ ГУ ШУ с 500 летних деревьев) абрикосовый сок</t>
  </si>
  <si>
    <t>Шен из Вави, россыпь</t>
  </si>
  <si>
    <t>Лао Шен Шуэй Го Сян (фруктовый аромат мастера Юн Г)</t>
  </si>
  <si>
    <t>Юн Г Шен (Мед, абрикос)</t>
  </si>
  <si>
    <t>Шен пуэр пресованный</t>
  </si>
  <si>
    <t>Сян Чжин Бин 2019, 357 г</t>
  </si>
  <si>
    <t>Шен Тьен Дэ Гу Шу, 357 г</t>
  </si>
  <si>
    <t>Кинь Си Чунь, шен пуэр 2008 год (правильный склад), 400 г</t>
  </si>
  <si>
    <t>Блин Цзинь Май Шен 2023 Ягодный</t>
  </si>
  <si>
    <t>Блин Шен пурпурный 7 звезд 2024</t>
  </si>
  <si>
    <t>Блин Шен Бован  Баньчжан 2024</t>
  </si>
  <si>
    <t>Блин Шен Юмао Баньчжан 2022 дым и мед.</t>
  </si>
  <si>
    <t>~ 400 г</t>
  </si>
  <si>
    <t>ЛАО Шен пуэр пресованный (выдержанные и лао шены)</t>
  </si>
  <si>
    <t>Юньян Линь Цзян Гу Шу Цяо Му (лао Шен 2007). Фабрика Инь Хао</t>
  </si>
  <si>
    <t>Лао Шен 642, год 2006. Фабрика ЧанТай</t>
  </si>
  <si>
    <t>Булань Лао Шу (Лао Шен 2006 г. Фабрика Синьхай</t>
  </si>
  <si>
    <t>Точа Муслим Лао Шен Гу Шу 2003г, 250 г</t>
  </si>
  <si>
    <t>Хэ Ли Хао Шен Лао 2002 год, блин 357 г</t>
  </si>
  <si>
    <t>Шен Пуэр Хон Тай Чан, 2010 г., 200 г</t>
  </si>
  <si>
    <t>Мусульманский ШЕН 2010 г, оригинал</t>
  </si>
  <si>
    <t>Лао Шен Тай Ча Чжуан, в развес 2010 г</t>
  </si>
  <si>
    <t>Лао Шен  Шенгтай Чжуан 260 г (белая упаковка), шт</t>
  </si>
  <si>
    <t>Лао Шен Бань Чжан Цинь Чжуан  220 г (синий кирпич)</t>
  </si>
  <si>
    <t>Лао Шен Сягуань 1997 г, шт</t>
  </si>
  <si>
    <t>Лао Шен Гу Шу Шенг Чжуан (~500 г), шт</t>
  </si>
  <si>
    <t>Чен Йонг Ча Чжуан, белый (1998 год) ~450 г</t>
  </si>
  <si>
    <t>ИУ Гу Шу Да Чжуан (Лао Шен), 1999 черный ~470 г</t>
  </si>
  <si>
    <t>~ 260 г</t>
  </si>
  <si>
    <t>~ 220 г</t>
  </si>
  <si>
    <t>~ 230 г</t>
  </si>
  <si>
    <t>~ 500 г</t>
  </si>
  <si>
    <t>~ 450 г</t>
  </si>
  <si>
    <t>Порционный пуэр</t>
  </si>
  <si>
    <t>Янг Чжен Сяо То шу пуэр</t>
  </si>
  <si>
    <t>Мини сяо то коричневый 2024</t>
  </si>
  <si>
    <t>Мини сяо то  золотой 2024</t>
  </si>
  <si>
    <t>Мини сяо то Мисян (с рисом )</t>
  </si>
  <si>
    <t>Мусульманские ГРИБЫ Мо Гу То</t>
  </si>
  <si>
    <t>Пуэр То Ча</t>
  </si>
  <si>
    <t>То Ча Феникс Шен 2021</t>
  </si>
  <si>
    <t>То Ча Феникс Шу 2021</t>
  </si>
  <si>
    <t>Смола пуэра</t>
  </si>
  <si>
    <t>Ча Гао Шен</t>
  </si>
  <si>
    <t>Смола порошок, 50 г</t>
  </si>
  <si>
    <t>Ча Гао Шу</t>
  </si>
  <si>
    <t xml:space="preserve">Сайт: https://shop.tg-tea.ru/ 
Телефон: +7 927 295-53-55 Почта: tea@tg-tea.ru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</si>
</sst>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2" borderId="0" xfId="0" applyFont="1" applyFill="1"/>
    <xf numFmtId="0" fontId="1" fillId="3" borderId="0" xfId="0" applyFont="1" applyFill="1"/>
    <xf numFmtId="0" fontId="2" fillId="4" borderId="0" xfId="0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5" borderId="0" xfId="0" applyFont="1" applyFill="1"/>
    <xf numFmtId="0" fontId="2" fillId="5" borderId="0" xfId="0" applyFont="1" applyFill="1" applyAlignment="1">
      <alignment horizontal="center" wrapText="1"/>
    </xf>
    <xf numFmtId="0" fontId="2" fillId="5" borderId="0" xfId="0" applyFont="1" applyFill="1" applyAlignment="1">
      <alignment horizontal="center"/>
    </xf>
    <xf numFmtId="0" fontId="2" fillId="5" borderId="0" xfId="0" applyFont="1" applyFill="1" applyAlignment="1">
      <alignment horizontal="right"/>
    </xf>
    <xf numFmtId="0" fontId="3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0</xdr:col>
      <xdr:colOff>2295525</xdr:colOff>
      <xdr:row>1</xdr:row>
      <xdr:rowOff>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F71AFE6-FFBD-4002-8C62-62CA1D294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2295525" cy="409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3"/>
  <sheetViews>
    <sheetView tabSelected="1" workbookViewId="0">
      <selection activeCell="B22" sqref="B22"/>
    </sheetView>
  </sheetViews>
  <sheetFormatPr defaultRowHeight="15" x14ac:dyDescent="0.25"/>
  <cols>
    <col min="1" max="1" width="82.85546875" bestFit="1" customWidth="1"/>
    <col min="2" max="2" width="54.5703125" style="5" customWidth="1"/>
    <col min="3" max="3" width="18.85546875" style="5" customWidth="1"/>
    <col min="4" max="4" width="38" customWidth="1"/>
    <col min="5" max="5" width="29.85546875" bestFit="1" customWidth="1"/>
    <col min="6" max="6" width="29" bestFit="1" customWidth="1"/>
    <col min="7" max="7" width="14.42578125" style="6" customWidth="1"/>
    <col min="8" max="8" width="28.28515625" style="6" customWidth="1"/>
  </cols>
  <sheetData>
    <row r="1" spans="1:8" ht="33" customHeight="1" x14ac:dyDescent="0.25"/>
    <row r="2" spans="1:8" ht="33.75" customHeight="1" x14ac:dyDescent="0.25">
      <c r="A2" s="11" t="s">
        <v>271</v>
      </c>
    </row>
    <row r="3" spans="1:8" s="1" customFormat="1" x14ac:dyDescent="0.25">
      <c r="A3" s="7" t="s">
        <v>0</v>
      </c>
      <c r="B3" s="8" t="s">
        <v>5</v>
      </c>
      <c r="C3" s="9" t="s">
        <v>1</v>
      </c>
      <c r="D3" s="3" t="s">
        <v>8</v>
      </c>
      <c r="E3" s="2" t="s">
        <v>2</v>
      </c>
      <c r="F3" s="4" t="s">
        <v>9</v>
      </c>
      <c r="G3" s="10" t="s">
        <v>3</v>
      </c>
      <c r="H3" s="10" t="s">
        <v>4</v>
      </c>
    </row>
    <row r="4" spans="1:8" x14ac:dyDescent="0.25">
      <c r="A4" t="s">
        <v>7</v>
      </c>
      <c r="B4" s="5" t="s">
        <v>6</v>
      </c>
      <c r="D4">
        <v>6820</v>
      </c>
      <c r="E4">
        <f>D4-D4*15%</f>
        <v>5797</v>
      </c>
      <c r="F4">
        <f>D4*15/100</f>
        <v>1023</v>
      </c>
      <c r="G4" s="6" t="s">
        <v>41</v>
      </c>
      <c r="H4" s="6" t="s">
        <v>39</v>
      </c>
    </row>
    <row r="5" spans="1:8" x14ac:dyDescent="0.25">
      <c r="A5" t="s">
        <v>11</v>
      </c>
      <c r="B5" s="5" t="s">
        <v>10</v>
      </c>
      <c r="C5" s="5" t="s">
        <v>17</v>
      </c>
      <c r="D5">
        <v>5962.0000000000009</v>
      </c>
      <c r="E5">
        <f t="shared" ref="E5:E68" si="0">D5-D5*15%</f>
        <v>5067.7000000000007</v>
      </c>
      <c r="F5">
        <f t="shared" ref="F5:F10" si="1">D5*15/100</f>
        <v>894.30000000000018</v>
      </c>
      <c r="G5" s="6" t="s">
        <v>36</v>
      </c>
      <c r="H5" s="6" t="s">
        <v>38</v>
      </c>
    </row>
    <row r="6" spans="1:8" x14ac:dyDescent="0.25">
      <c r="A6" t="s">
        <v>12</v>
      </c>
      <c r="B6" s="5" t="s">
        <v>10</v>
      </c>
      <c r="C6" s="5" t="s">
        <v>17</v>
      </c>
      <c r="D6">
        <v>268.40000000000003</v>
      </c>
      <c r="E6">
        <f t="shared" si="0"/>
        <v>228.14000000000004</v>
      </c>
      <c r="F6">
        <f t="shared" si="1"/>
        <v>40.260000000000005</v>
      </c>
      <c r="G6" s="6" t="s">
        <v>39</v>
      </c>
      <c r="H6" s="6" t="s">
        <v>42</v>
      </c>
    </row>
    <row r="7" spans="1:8" x14ac:dyDescent="0.25">
      <c r="A7" t="s">
        <v>13</v>
      </c>
      <c r="B7" s="5" t="s">
        <v>10</v>
      </c>
      <c r="C7" s="5" t="s">
        <v>18</v>
      </c>
      <c r="D7">
        <v>1202</v>
      </c>
      <c r="E7">
        <f t="shared" si="0"/>
        <v>1021.7</v>
      </c>
      <c r="F7">
        <f t="shared" si="1"/>
        <v>180.3</v>
      </c>
      <c r="G7" s="6" t="s">
        <v>43</v>
      </c>
      <c r="H7" s="6" t="s">
        <v>43</v>
      </c>
    </row>
    <row r="8" spans="1:8" x14ac:dyDescent="0.25">
      <c r="A8" t="s">
        <v>14</v>
      </c>
      <c r="B8" s="5" t="s">
        <v>10</v>
      </c>
      <c r="C8" s="5" t="s">
        <v>17</v>
      </c>
      <c r="D8">
        <v>6600.0000000000009</v>
      </c>
      <c r="E8">
        <f t="shared" si="0"/>
        <v>5610.0000000000009</v>
      </c>
      <c r="F8">
        <f t="shared" si="1"/>
        <v>990.00000000000011</v>
      </c>
      <c r="G8" s="6" t="s">
        <v>36</v>
      </c>
      <c r="H8" s="6" t="s">
        <v>38</v>
      </c>
    </row>
    <row r="9" spans="1:8" x14ac:dyDescent="0.25">
      <c r="A9" t="s">
        <v>15</v>
      </c>
      <c r="B9" s="5" t="s">
        <v>10</v>
      </c>
      <c r="C9" s="5" t="s">
        <v>17</v>
      </c>
      <c r="D9">
        <v>16082.000000000002</v>
      </c>
      <c r="E9">
        <f t="shared" si="0"/>
        <v>13669.7</v>
      </c>
      <c r="F9">
        <f t="shared" si="1"/>
        <v>2412.3000000000002</v>
      </c>
      <c r="G9" s="6" t="s">
        <v>36</v>
      </c>
      <c r="H9" s="6" t="s">
        <v>44</v>
      </c>
    </row>
    <row r="10" spans="1:8" x14ac:dyDescent="0.25">
      <c r="A10" t="s">
        <v>16</v>
      </c>
      <c r="B10" s="5" t="s">
        <v>10</v>
      </c>
      <c r="C10" s="5" t="s">
        <v>19</v>
      </c>
      <c r="D10">
        <v>16236.000000000002</v>
      </c>
      <c r="E10">
        <f t="shared" si="0"/>
        <v>13800.600000000002</v>
      </c>
      <c r="F10">
        <f t="shared" si="1"/>
        <v>2435.4</v>
      </c>
      <c r="G10" s="6" t="s">
        <v>36</v>
      </c>
      <c r="H10" s="6" t="s">
        <v>37</v>
      </c>
    </row>
    <row r="11" spans="1:8" x14ac:dyDescent="0.25">
      <c r="A11" t="s">
        <v>21</v>
      </c>
      <c r="B11" s="5" t="s">
        <v>20</v>
      </c>
      <c r="C11" s="5" t="s">
        <v>17</v>
      </c>
      <c r="D11">
        <v>10164</v>
      </c>
      <c r="E11">
        <f t="shared" si="0"/>
        <v>8639.4</v>
      </c>
      <c r="F11">
        <f t="shared" ref="F11:F14" si="2">D11*15/100</f>
        <v>1524.6</v>
      </c>
      <c r="G11" s="6" t="s">
        <v>36</v>
      </c>
      <c r="H11" s="6" t="s">
        <v>37</v>
      </c>
    </row>
    <row r="12" spans="1:8" x14ac:dyDescent="0.25">
      <c r="A12" t="s">
        <v>22</v>
      </c>
      <c r="B12" s="5" t="s">
        <v>20</v>
      </c>
      <c r="C12" s="5" t="s">
        <v>17</v>
      </c>
      <c r="D12">
        <v>1086.8000000000002</v>
      </c>
      <c r="E12">
        <f t="shared" si="0"/>
        <v>923.7800000000002</v>
      </c>
      <c r="F12">
        <f t="shared" si="2"/>
        <v>163.02000000000004</v>
      </c>
      <c r="G12" s="6" t="s">
        <v>39</v>
      </c>
      <c r="H12" s="6" t="s">
        <v>45</v>
      </c>
    </row>
    <row r="13" spans="1:8" x14ac:dyDescent="0.25">
      <c r="A13" t="s">
        <v>23</v>
      </c>
      <c r="B13" s="5" t="s">
        <v>20</v>
      </c>
      <c r="C13" s="5" t="s">
        <v>17</v>
      </c>
      <c r="D13">
        <v>816.2</v>
      </c>
      <c r="E13">
        <f t="shared" si="0"/>
        <v>693.77</v>
      </c>
      <c r="F13">
        <f t="shared" si="2"/>
        <v>122.43</v>
      </c>
      <c r="G13" s="6" t="s">
        <v>39</v>
      </c>
      <c r="H13" s="6" t="s">
        <v>45</v>
      </c>
    </row>
    <row r="14" spans="1:8" x14ac:dyDescent="0.25">
      <c r="A14" t="s">
        <v>24</v>
      </c>
      <c r="B14" s="5" t="s">
        <v>20</v>
      </c>
      <c r="C14" s="5" t="s">
        <v>17</v>
      </c>
      <c r="D14">
        <v>9086</v>
      </c>
      <c r="E14">
        <f t="shared" si="0"/>
        <v>7723.1</v>
      </c>
      <c r="F14">
        <f t="shared" si="2"/>
        <v>1362.9</v>
      </c>
      <c r="G14" s="6" t="s">
        <v>36</v>
      </c>
      <c r="H14" s="6" t="s">
        <v>38</v>
      </c>
    </row>
    <row r="15" spans="1:8" x14ac:dyDescent="0.25">
      <c r="A15" t="s">
        <v>26</v>
      </c>
      <c r="B15" s="5" t="s">
        <v>25</v>
      </c>
      <c r="C15" s="5" t="s">
        <v>17</v>
      </c>
      <c r="D15">
        <v>12100.000000000002</v>
      </c>
      <c r="E15">
        <f t="shared" si="0"/>
        <v>10285.000000000002</v>
      </c>
      <c r="F15">
        <f t="shared" ref="F15:F17" si="3">D15*15/100</f>
        <v>1815.0000000000002</v>
      </c>
      <c r="G15" s="6" t="s">
        <v>36</v>
      </c>
      <c r="H15" s="6" t="s">
        <v>37</v>
      </c>
    </row>
    <row r="16" spans="1:8" x14ac:dyDescent="0.25">
      <c r="A16" t="s">
        <v>27</v>
      </c>
      <c r="B16" s="5" t="s">
        <v>25</v>
      </c>
      <c r="C16" s="5" t="s">
        <v>17</v>
      </c>
      <c r="D16">
        <v>17380</v>
      </c>
      <c r="E16">
        <f t="shared" si="0"/>
        <v>14773</v>
      </c>
      <c r="F16">
        <f t="shared" si="3"/>
        <v>2607</v>
      </c>
      <c r="G16" s="6" t="s">
        <v>36</v>
      </c>
      <c r="H16" s="6" t="s">
        <v>37</v>
      </c>
    </row>
    <row r="17" spans="1:8" x14ac:dyDescent="0.25">
      <c r="A17" t="s">
        <v>28</v>
      </c>
      <c r="B17" s="5" t="s">
        <v>25</v>
      </c>
      <c r="C17" s="5" t="s">
        <v>17</v>
      </c>
      <c r="D17">
        <v>21780</v>
      </c>
      <c r="E17">
        <f t="shared" si="0"/>
        <v>18513</v>
      </c>
      <c r="F17">
        <f t="shared" si="3"/>
        <v>3267</v>
      </c>
      <c r="G17" s="6" t="s">
        <v>36</v>
      </c>
      <c r="H17" s="6" t="s">
        <v>37</v>
      </c>
    </row>
    <row r="18" spans="1:8" x14ac:dyDescent="0.25">
      <c r="A18" t="s">
        <v>30</v>
      </c>
      <c r="B18" s="5" t="s">
        <v>29</v>
      </c>
      <c r="C18" s="5" t="s">
        <v>17</v>
      </c>
      <c r="D18">
        <v>12540.000000000002</v>
      </c>
      <c r="E18">
        <f t="shared" si="0"/>
        <v>10659.000000000002</v>
      </c>
      <c r="F18">
        <f t="shared" ref="F18:F22" si="4">D18*15/100</f>
        <v>1881.0000000000002</v>
      </c>
      <c r="G18" s="6" t="s">
        <v>36</v>
      </c>
      <c r="H18" s="6" t="s">
        <v>37</v>
      </c>
    </row>
    <row r="19" spans="1:8" x14ac:dyDescent="0.25">
      <c r="A19" t="s">
        <v>31</v>
      </c>
      <c r="B19" s="5" t="s">
        <v>29</v>
      </c>
      <c r="C19" s="5" t="s">
        <v>17</v>
      </c>
      <c r="D19">
        <v>23540.000000000004</v>
      </c>
      <c r="E19">
        <f t="shared" si="0"/>
        <v>20009.000000000004</v>
      </c>
      <c r="F19">
        <f t="shared" si="4"/>
        <v>3531.0000000000005</v>
      </c>
      <c r="G19" s="6" t="s">
        <v>36</v>
      </c>
      <c r="H19" s="6" t="s">
        <v>37</v>
      </c>
    </row>
    <row r="20" spans="1:8" x14ac:dyDescent="0.25">
      <c r="A20" t="s">
        <v>32</v>
      </c>
      <c r="B20" s="5" t="s">
        <v>29</v>
      </c>
      <c r="C20" s="5" t="s">
        <v>17</v>
      </c>
      <c r="D20">
        <v>11066</v>
      </c>
      <c r="E20">
        <f t="shared" si="0"/>
        <v>9406.1</v>
      </c>
      <c r="F20">
        <f t="shared" si="4"/>
        <v>1659.9</v>
      </c>
      <c r="G20" s="6" t="s">
        <v>36</v>
      </c>
      <c r="H20" s="6" t="s">
        <v>37</v>
      </c>
    </row>
    <row r="21" spans="1:8" x14ac:dyDescent="0.25">
      <c r="A21" t="s">
        <v>33</v>
      </c>
      <c r="B21" s="5" t="s">
        <v>29</v>
      </c>
      <c r="C21" s="5" t="s">
        <v>17</v>
      </c>
      <c r="D21">
        <v>7062.0000000000009</v>
      </c>
      <c r="E21">
        <f t="shared" si="0"/>
        <v>6002.7000000000007</v>
      </c>
      <c r="F21">
        <f t="shared" si="4"/>
        <v>1059.3000000000002</v>
      </c>
      <c r="G21" s="6" t="s">
        <v>36</v>
      </c>
      <c r="H21" s="6" t="s">
        <v>38</v>
      </c>
    </row>
    <row r="22" spans="1:8" x14ac:dyDescent="0.25">
      <c r="A22" t="s">
        <v>34</v>
      </c>
      <c r="B22" s="5" t="s">
        <v>29</v>
      </c>
      <c r="C22" s="5" t="s">
        <v>35</v>
      </c>
      <c r="D22">
        <v>4840</v>
      </c>
      <c r="E22">
        <f t="shared" si="0"/>
        <v>4114</v>
      </c>
      <c r="F22">
        <f t="shared" si="4"/>
        <v>726</v>
      </c>
      <c r="G22" s="6" t="s">
        <v>39</v>
      </c>
      <c r="H22" s="6" t="s">
        <v>40</v>
      </c>
    </row>
    <row r="23" spans="1:8" x14ac:dyDescent="0.25">
      <c r="A23" t="s">
        <v>47</v>
      </c>
      <c r="B23" s="5" t="s">
        <v>46</v>
      </c>
      <c r="C23" s="5" t="s">
        <v>17</v>
      </c>
      <c r="D23">
        <v>8415</v>
      </c>
      <c r="E23">
        <f t="shared" si="0"/>
        <v>7152.75</v>
      </c>
      <c r="F23">
        <f t="shared" ref="F23:F30" si="5">D23*15/100</f>
        <v>1262.25</v>
      </c>
      <c r="G23" s="6" t="s">
        <v>55</v>
      </c>
      <c r="H23" s="6" t="s">
        <v>56</v>
      </c>
    </row>
    <row r="24" spans="1:8" x14ac:dyDescent="0.25">
      <c r="A24" t="s">
        <v>48</v>
      </c>
      <c r="B24" s="5" t="s">
        <v>46</v>
      </c>
      <c r="C24" s="5" t="s">
        <v>17</v>
      </c>
      <c r="D24">
        <v>16315</v>
      </c>
      <c r="E24">
        <f t="shared" si="0"/>
        <v>13867.75</v>
      </c>
      <c r="F24">
        <f t="shared" si="5"/>
        <v>2447.25</v>
      </c>
      <c r="G24" s="6" t="s">
        <v>55</v>
      </c>
      <c r="H24" s="6" t="s">
        <v>37</v>
      </c>
    </row>
    <row r="25" spans="1:8" x14ac:dyDescent="0.25">
      <c r="A25" t="s">
        <v>49</v>
      </c>
      <c r="B25" s="5" t="s">
        <v>46</v>
      </c>
      <c r="C25" s="5" t="s">
        <v>17</v>
      </c>
      <c r="D25">
        <v>18260</v>
      </c>
      <c r="E25">
        <f t="shared" si="0"/>
        <v>15521</v>
      </c>
      <c r="F25">
        <f t="shared" si="5"/>
        <v>2739</v>
      </c>
      <c r="G25" s="6" t="s">
        <v>55</v>
      </c>
      <c r="H25" s="6" t="s">
        <v>37</v>
      </c>
    </row>
    <row r="26" spans="1:8" x14ac:dyDescent="0.25">
      <c r="A26" t="s">
        <v>50</v>
      </c>
      <c r="B26" s="5" t="s">
        <v>46</v>
      </c>
      <c r="C26" s="5" t="s">
        <v>17</v>
      </c>
      <c r="D26">
        <v>8800</v>
      </c>
      <c r="E26">
        <f t="shared" si="0"/>
        <v>7480</v>
      </c>
      <c r="F26">
        <f t="shared" si="5"/>
        <v>1320</v>
      </c>
      <c r="G26" s="6" t="s">
        <v>55</v>
      </c>
      <c r="H26" s="6" t="s">
        <v>56</v>
      </c>
    </row>
    <row r="27" spans="1:8" x14ac:dyDescent="0.25">
      <c r="A27" t="s">
        <v>51</v>
      </c>
      <c r="B27" s="5" t="s">
        <v>46</v>
      </c>
      <c r="C27" s="5" t="s">
        <v>17</v>
      </c>
      <c r="D27">
        <v>7700.0000000000009</v>
      </c>
      <c r="E27">
        <f t="shared" si="0"/>
        <v>6545.0000000000009</v>
      </c>
      <c r="F27">
        <f t="shared" si="5"/>
        <v>1155.0000000000002</v>
      </c>
      <c r="G27" s="6" t="s">
        <v>55</v>
      </c>
      <c r="H27" s="6" t="s">
        <v>56</v>
      </c>
    </row>
    <row r="28" spans="1:8" x14ac:dyDescent="0.25">
      <c r="A28" t="s">
        <v>52</v>
      </c>
      <c r="B28" s="5" t="s">
        <v>46</v>
      </c>
      <c r="C28" s="5" t="s">
        <v>17</v>
      </c>
      <c r="D28">
        <v>6490.0000000000009</v>
      </c>
      <c r="E28">
        <f t="shared" si="0"/>
        <v>5516.5000000000009</v>
      </c>
      <c r="F28">
        <f t="shared" si="5"/>
        <v>973.50000000000011</v>
      </c>
      <c r="G28" s="6" t="s">
        <v>55</v>
      </c>
      <c r="H28" s="6" t="s">
        <v>56</v>
      </c>
    </row>
    <row r="29" spans="1:8" x14ac:dyDescent="0.25">
      <c r="A29" t="s">
        <v>53</v>
      </c>
      <c r="B29" s="5" t="s">
        <v>46</v>
      </c>
      <c r="C29" s="5" t="s">
        <v>17</v>
      </c>
      <c r="D29">
        <v>10890</v>
      </c>
      <c r="E29">
        <f t="shared" si="0"/>
        <v>9256.5</v>
      </c>
      <c r="F29">
        <f t="shared" si="5"/>
        <v>1633.5</v>
      </c>
      <c r="G29" s="6" t="s">
        <v>55</v>
      </c>
      <c r="H29" s="6" t="s">
        <v>56</v>
      </c>
    </row>
    <row r="30" spans="1:8" x14ac:dyDescent="0.25">
      <c r="A30" t="s">
        <v>54</v>
      </c>
      <c r="B30" s="5" t="s">
        <v>46</v>
      </c>
      <c r="C30" s="5" t="s">
        <v>17</v>
      </c>
      <c r="D30">
        <v>19800</v>
      </c>
      <c r="E30">
        <f t="shared" si="0"/>
        <v>16830</v>
      </c>
      <c r="F30">
        <f t="shared" si="5"/>
        <v>2970</v>
      </c>
      <c r="G30" s="6" t="s">
        <v>55</v>
      </c>
      <c r="H30" s="6" t="s">
        <v>37</v>
      </c>
    </row>
    <row r="31" spans="1:8" x14ac:dyDescent="0.25">
      <c r="A31" t="s">
        <v>58</v>
      </c>
      <c r="B31" s="5" t="s">
        <v>57</v>
      </c>
      <c r="C31" s="5" t="s">
        <v>17</v>
      </c>
      <c r="D31">
        <v>14080.000000000002</v>
      </c>
      <c r="E31">
        <f t="shared" si="0"/>
        <v>11968.000000000002</v>
      </c>
      <c r="F31">
        <f t="shared" ref="F31:F32" si="6">D31*15/100</f>
        <v>2112.0000000000005</v>
      </c>
      <c r="G31" s="6" t="s">
        <v>55</v>
      </c>
      <c r="H31" s="6" t="s">
        <v>37</v>
      </c>
    </row>
    <row r="32" spans="1:8" x14ac:dyDescent="0.25">
      <c r="A32" t="s">
        <v>59</v>
      </c>
      <c r="B32" s="5" t="s">
        <v>57</v>
      </c>
      <c r="C32" s="5" t="s">
        <v>17</v>
      </c>
      <c r="D32">
        <v>7040.0000000000009</v>
      </c>
      <c r="E32">
        <f t="shared" si="0"/>
        <v>5984.0000000000009</v>
      </c>
      <c r="F32">
        <f t="shared" si="6"/>
        <v>1056.0000000000002</v>
      </c>
      <c r="G32" s="6" t="s">
        <v>55</v>
      </c>
      <c r="H32" s="6" t="s">
        <v>56</v>
      </c>
    </row>
    <row r="33" spans="1:8" x14ac:dyDescent="0.25">
      <c r="A33" t="s">
        <v>63</v>
      </c>
      <c r="B33" s="5" t="s">
        <v>60</v>
      </c>
      <c r="C33" s="5" t="s">
        <v>61</v>
      </c>
      <c r="D33">
        <v>10780</v>
      </c>
      <c r="E33">
        <f t="shared" si="0"/>
        <v>9163</v>
      </c>
      <c r="F33">
        <f t="shared" ref="F33:F42" si="7">D33*15/100</f>
        <v>1617</v>
      </c>
      <c r="G33" s="6" t="s">
        <v>36</v>
      </c>
      <c r="H33" s="6" t="s">
        <v>37</v>
      </c>
    </row>
    <row r="34" spans="1:8" x14ac:dyDescent="0.25">
      <c r="A34" t="s">
        <v>64</v>
      </c>
      <c r="B34" s="5" t="s">
        <v>60</v>
      </c>
      <c r="C34" s="5" t="s">
        <v>61</v>
      </c>
      <c r="D34">
        <v>6600.0000000000009</v>
      </c>
      <c r="E34">
        <f t="shared" si="0"/>
        <v>5610.0000000000009</v>
      </c>
      <c r="F34">
        <f t="shared" si="7"/>
        <v>990.00000000000011</v>
      </c>
      <c r="G34" s="6" t="s">
        <v>36</v>
      </c>
      <c r="H34" s="6" t="s">
        <v>38</v>
      </c>
    </row>
    <row r="35" spans="1:8" x14ac:dyDescent="0.25">
      <c r="A35" t="s">
        <v>65</v>
      </c>
      <c r="B35" s="5" t="s">
        <v>60</v>
      </c>
      <c r="C35" s="5" t="s">
        <v>61</v>
      </c>
      <c r="D35">
        <v>16412</v>
      </c>
      <c r="E35">
        <f t="shared" si="0"/>
        <v>13950.2</v>
      </c>
      <c r="F35">
        <f t="shared" si="7"/>
        <v>2461.8000000000002</v>
      </c>
      <c r="G35" s="6" t="s">
        <v>36</v>
      </c>
      <c r="H35" s="6" t="s">
        <v>37</v>
      </c>
    </row>
    <row r="36" spans="1:8" x14ac:dyDescent="0.25">
      <c r="A36" t="s">
        <v>66</v>
      </c>
      <c r="B36" s="5" t="s">
        <v>60</v>
      </c>
      <c r="C36" s="5" t="s">
        <v>61</v>
      </c>
      <c r="D36">
        <v>16478</v>
      </c>
      <c r="E36">
        <f t="shared" si="0"/>
        <v>14006.3</v>
      </c>
      <c r="F36">
        <f t="shared" si="7"/>
        <v>2471.6999999999998</v>
      </c>
      <c r="G36" s="6" t="s">
        <v>36</v>
      </c>
      <c r="H36" s="6" t="s">
        <v>37</v>
      </c>
    </row>
    <row r="37" spans="1:8" x14ac:dyDescent="0.25">
      <c r="A37" t="s">
        <v>67</v>
      </c>
      <c r="B37" s="5" t="s">
        <v>60</v>
      </c>
      <c r="C37" s="5" t="s">
        <v>61</v>
      </c>
      <c r="D37">
        <v>14300.000000000002</v>
      </c>
      <c r="E37">
        <f t="shared" si="0"/>
        <v>12155.000000000002</v>
      </c>
      <c r="F37">
        <f t="shared" si="7"/>
        <v>2145.0000000000005</v>
      </c>
      <c r="G37" s="6" t="s">
        <v>36</v>
      </c>
      <c r="H37" s="6" t="s">
        <v>37</v>
      </c>
    </row>
    <row r="38" spans="1:8" x14ac:dyDescent="0.25">
      <c r="A38" t="s">
        <v>68</v>
      </c>
      <c r="B38" s="5" t="s">
        <v>60</v>
      </c>
      <c r="C38" s="5" t="s">
        <v>62</v>
      </c>
      <c r="D38">
        <v>14586.000000000002</v>
      </c>
      <c r="E38">
        <f t="shared" si="0"/>
        <v>12398.100000000002</v>
      </c>
      <c r="F38">
        <f t="shared" si="7"/>
        <v>2187.9</v>
      </c>
      <c r="G38" s="6" t="s">
        <v>36</v>
      </c>
      <c r="H38" s="6" t="s">
        <v>37</v>
      </c>
    </row>
    <row r="39" spans="1:8" x14ac:dyDescent="0.25">
      <c r="A39" t="s">
        <v>69</v>
      </c>
      <c r="B39" s="5" t="s">
        <v>60</v>
      </c>
      <c r="C39" s="5" t="s">
        <v>62</v>
      </c>
      <c r="D39">
        <v>16236.000000000002</v>
      </c>
      <c r="E39">
        <f t="shared" si="0"/>
        <v>13800.600000000002</v>
      </c>
      <c r="F39">
        <f t="shared" si="7"/>
        <v>2435.4</v>
      </c>
      <c r="G39" s="6" t="s">
        <v>36</v>
      </c>
      <c r="H39" s="6" t="s">
        <v>37</v>
      </c>
    </row>
    <row r="40" spans="1:8" x14ac:dyDescent="0.25">
      <c r="A40" t="s">
        <v>70</v>
      </c>
      <c r="B40" s="5" t="s">
        <v>60</v>
      </c>
      <c r="C40" s="5" t="s">
        <v>62</v>
      </c>
      <c r="D40">
        <v>20284</v>
      </c>
      <c r="E40">
        <f t="shared" si="0"/>
        <v>17241.400000000001</v>
      </c>
      <c r="F40">
        <f t="shared" si="7"/>
        <v>3042.6</v>
      </c>
      <c r="G40" s="6" t="s">
        <v>36</v>
      </c>
      <c r="H40" s="6" t="s">
        <v>37</v>
      </c>
    </row>
    <row r="41" spans="1:8" x14ac:dyDescent="0.25">
      <c r="A41" t="s">
        <v>71</v>
      </c>
      <c r="B41" s="5" t="s">
        <v>60</v>
      </c>
      <c r="C41" s="5" t="s">
        <v>62</v>
      </c>
      <c r="D41">
        <v>18700</v>
      </c>
      <c r="E41">
        <f t="shared" si="0"/>
        <v>15895</v>
      </c>
      <c r="F41">
        <f t="shared" si="7"/>
        <v>2805</v>
      </c>
      <c r="G41" s="6" t="s">
        <v>36</v>
      </c>
      <c r="H41" s="6" t="s">
        <v>37</v>
      </c>
    </row>
    <row r="42" spans="1:8" x14ac:dyDescent="0.25">
      <c r="A42" t="s">
        <v>72</v>
      </c>
      <c r="B42" s="5" t="s">
        <v>60</v>
      </c>
      <c r="C42" s="5" t="s">
        <v>17</v>
      </c>
      <c r="D42">
        <v>22000</v>
      </c>
      <c r="E42">
        <f t="shared" si="0"/>
        <v>18700</v>
      </c>
      <c r="F42">
        <f t="shared" si="7"/>
        <v>3300</v>
      </c>
      <c r="G42" s="6" t="s">
        <v>36</v>
      </c>
      <c r="H42" s="6" t="s">
        <v>37</v>
      </c>
    </row>
    <row r="43" spans="1:8" x14ac:dyDescent="0.25">
      <c r="A43" t="s">
        <v>74</v>
      </c>
      <c r="B43" s="5" t="s">
        <v>73</v>
      </c>
      <c r="C43" s="5" t="s">
        <v>61</v>
      </c>
      <c r="D43">
        <v>29040.000000000004</v>
      </c>
      <c r="E43">
        <f t="shared" si="0"/>
        <v>24684.000000000004</v>
      </c>
      <c r="F43">
        <f t="shared" ref="F43:F57" si="8">D43*15/100</f>
        <v>4356.0000000000009</v>
      </c>
      <c r="G43" s="6" t="s">
        <v>36</v>
      </c>
      <c r="H43" s="6" t="s">
        <v>37</v>
      </c>
    </row>
    <row r="44" spans="1:8" x14ac:dyDescent="0.25">
      <c r="A44" t="s">
        <v>75</v>
      </c>
      <c r="B44" s="5" t="s">
        <v>73</v>
      </c>
      <c r="C44" s="5" t="s">
        <v>61</v>
      </c>
      <c r="D44">
        <v>14300.000000000002</v>
      </c>
      <c r="E44">
        <f t="shared" si="0"/>
        <v>12155.000000000002</v>
      </c>
      <c r="F44">
        <f t="shared" si="8"/>
        <v>2145.0000000000005</v>
      </c>
      <c r="G44" s="6" t="s">
        <v>36</v>
      </c>
      <c r="H44" s="6" t="s">
        <v>37</v>
      </c>
    </row>
    <row r="45" spans="1:8" x14ac:dyDescent="0.25">
      <c r="A45" t="s">
        <v>76</v>
      </c>
      <c r="B45" s="5" t="s">
        <v>73</v>
      </c>
      <c r="C45" s="5" t="s">
        <v>61</v>
      </c>
      <c r="D45">
        <v>17600</v>
      </c>
      <c r="E45">
        <f t="shared" si="0"/>
        <v>14960</v>
      </c>
      <c r="F45">
        <f t="shared" si="8"/>
        <v>2640</v>
      </c>
      <c r="G45" s="6" t="s">
        <v>36</v>
      </c>
      <c r="H45" s="6" t="s">
        <v>37</v>
      </c>
    </row>
    <row r="46" spans="1:8" x14ac:dyDescent="0.25">
      <c r="A46" t="s">
        <v>77</v>
      </c>
      <c r="B46" s="5" t="s">
        <v>73</v>
      </c>
      <c r="C46" s="5" t="s">
        <v>61</v>
      </c>
      <c r="D46">
        <v>37400</v>
      </c>
      <c r="E46">
        <f t="shared" si="0"/>
        <v>31790</v>
      </c>
      <c r="F46">
        <f t="shared" si="8"/>
        <v>5610</v>
      </c>
      <c r="G46" s="6" t="s">
        <v>36</v>
      </c>
      <c r="H46" s="6" t="s">
        <v>37</v>
      </c>
    </row>
    <row r="47" spans="1:8" x14ac:dyDescent="0.25">
      <c r="A47" t="s">
        <v>78</v>
      </c>
      <c r="B47" s="5" t="s">
        <v>73</v>
      </c>
      <c r="C47" s="5" t="s">
        <v>61</v>
      </c>
      <c r="D47">
        <v>44000</v>
      </c>
      <c r="E47">
        <f t="shared" si="0"/>
        <v>37400</v>
      </c>
      <c r="F47">
        <f t="shared" si="8"/>
        <v>6600</v>
      </c>
      <c r="G47" s="6" t="s">
        <v>36</v>
      </c>
      <c r="H47" s="6" t="s">
        <v>89</v>
      </c>
    </row>
    <row r="48" spans="1:8" x14ac:dyDescent="0.25">
      <c r="A48" t="s">
        <v>79</v>
      </c>
      <c r="B48" s="5" t="s">
        <v>73</v>
      </c>
      <c r="C48" s="5" t="s">
        <v>62</v>
      </c>
      <c r="D48">
        <v>23100.000000000004</v>
      </c>
      <c r="E48">
        <f t="shared" si="0"/>
        <v>19635.000000000004</v>
      </c>
      <c r="F48">
        <f t="shared" si="8"/>
        <v>3465.0000000000005</v>
      </c>
      <c r="G48" s="6" t="s">
        <v>36</v>
      </c>
      <c r="H48" s="6" t="s">
        <v>45</v>
      </c>
    </row>
    <row r="49" spans="1:8" x14ac:dyDescent="0.25">
      <c r="A49" t="s">
        <v>80</v>
      </c>
      <c r="B49" s="5" t="s">
        <v>73</v>
      </c>
      <c r="C49" s="5" t="s">
        <v>62</v>
      </c>
      <c r="D49">
        <v>18040</v>
      </c>
      <c r="E49">
        <f t="shared" si="0"/>
        <v>15334</v>
      </c>
      <c r="F49">
        <f t="shared" si="8"/>
        <v>2706</v>
      </c>
      <c r="G49" s="6" t="s">
        <v>36</v>
      </c>
      <c r="H49" s="6" t="s">
        <v>37</v>
      </c>
    </row>
    <row r="50" spans="1:8" x14ac:dyDescent="0.25">
      <c r="A50" t="s">
        <v>81</v>
      </c>
      <c r="B50" s="5" t="s">
        <v>73</v>
      </c>
      <c r="C50" s="5" t="s">
        <v>62</v>
      </c>
      <c r="D50">
        <v>21560</v>
      </c>
      <c r="E50">
        <f t="shared" si="0"/>
        <v>18326</v>
      </c>
      <c r="F50">
        <f t="shared" si="8"/>
        <v>3234</v>
      </c>
      <c r="G50" s="6" t="s">
        <v>36</v>
      </c>
      <c r="H50" s="6" t="s">
        <v>37</v>
      </c>
    </row>
    <row r="51" spans="1:8" x14ac:dyDescent="0.25">
      <c r="A51" t="s">
        <v>82</v>
      </c>
      <c r="B51" s="5" t="s">
        <v>73</v>
      </c>
      <c r="C51" s="5" t="s">
        <v>62</v>
      </c>
      <c r="D51">
        <v>24200.000000000004</v>
      </c>
      <c r="E51">
        <f t="shared" si="0"/>
        <v>20570.000000000004</v>
      </c>
      <c r="F51">
        <f t="shared" si="8"/>
        <v>3630.0000000000005</v>
      </c>
      <c r="G51" s="6" t="s">
        <v>36</v>
      </c>
      <c r="H51" s="6" t="s">
        <v>45</v>
      </c>
    </row>
    <row r="52" spans="1:8" x14ac:dyDescent="0.25">
      <c r="A52" t="s">
        <v>83</v>
      </c>
      <c r="B52" s="5" t="s">
        <v>73</v>
      </c>
      <c r="C52" s="5" t="s">
        <v>62</v>
      </c>
      <c r="D52">
        <v>22000</v>
      </c>
      <c r="E52">
        <f t="shared" si="0"/>
        <v>18700</v>
      </c>
      <c r="F52">
        <f t="shared" si="8"/>
        <v>3300</v>
      </c>
      <c r="G52" s="6" t="s">
        <v>36</v>
      </c>
      <c r="H52" s="6" t="s">
        <v>45</v>
      </c>
    </row>
    <row r="53" spans="1:8" x14ac:dyDescent="0.25">
      <c r="A53" t="s">
        <v>84</v>
      </c>
      <c r="B53" s="5" t="s">
        <v>73</v>
      </c>
      <c r="C53" s="5" t="s">
        <v>62</v>
      </c>
      <c r="D53">
        <v>24640.000000000004</v>
      </c>
      <c r="E53">
        <f t="shared" si="0"/>
        <v>20944.000000000004</v>
      </c>
      <c r="F53">
        <f t="shared" si="8"/>
        <v>3696.0000000000005</v>
      </c>
      <c r="G53" s="6" t="s">
        <v>36</v>
      </c>
      <c r="H53" s="6" t="s">
        <v>90</v>
      </c>
    </row>
    <row r="54" spans="1:8" x14ac:dyDescent="0.25">
      <c r="A54" t="s">
        <v>85</v>
      </c>
      <c r="B54" s="5" t="s">
        <v>73</v>
      </c>
      <c r="C54" s="5" t="s">
        <v>61</v>
      </c>
      <c r="D54">
        <v>22000</v>
      </c>
      <c r="E54">
        <f t="shared" si="0"/>
        <v>18700</v>
      </c>
      <c r="F54">
        <f t="shared" si="8"/>
        <v>3300</v>
      </c>
      <c r="G54" s="6" t="s">
        <v>36</v>
      </c>
      <c r="H54" s="6" t="s">
        <v>37</v>
      </c>
    </row>
    <row r="55" spans="1:8" x14ac:dyDescent="0.25">
      <c r="A55" t="s">
        <v>86</v>
      </c>
      <c r="B55" s="5" t="s">
        <v>73</v>
      </c>
      <c r="C55" s="5" t="s">
        <v>61</v>
      </c>
      <c r="D55">
        <v>20900</v>
      </c>
      <c r="E55">
        <f t="shared" si="0"/>
        <v>17765</v>
      </c>
      <c r="F55">
        <f t="shared" si="8"/>
        <v>3135</v>
      </c>
      <c r="G55" s="6" t="s">
        <v>36</v>
      </c>
      <c r="H55" s="6" t="s">
        <v>37</v>
      </c>
    </row>
    <row r="56" spans="1:8" x14ac:dyDescent="0.25">
      <c r="A56" t="s">
        <v>87</v>
      </c>
      <c r="B56" s="5" t="s">
        <v>73</v>
      </c>
      <c r="C56" s="5" t="s">
        <v>61</v>
      </c>
      <c r="D56">
        <v>21560</v>
      </c>
      <c r="E56">
        <f t="shared" si="0"/>
        <v>18326</v>
      </c>
      <c r="F56">
        <f t="shared" si="8"/>
        <v>3234</v>
      </c>
      <c r="G56" s="6" t="s">
        <v>36</v>
      </c>
      <c r="H56" s="6" t="s">
        <v>37</v>
      </c>
    </row>
    <row r="57" spans="1:8" x14ac:dyDescent="0.25">
      <c r="A57" t="s">
        <v>88</v>
      </c>
      <c r="B57" s="5" t="s">
        <v>73</v>
      </c>
      <c r="C57" s="5" t="s">
        <v>61</v>
      </c>
      <c r="D57">
        <v>22000</v>
      </c>
      <c r="E57">
        <f t="shared" si="0"/>
        <v>18700</v>
      </c>
      <c r="F57">
        <f t="shared" si="8"/>
        <v>3300</v>
      </c>
      <c r="G57" s="6" t="s">
        <v>36</v>
      </c>
      <c r="H57" s="6" t="s">
        <v>37</v>
      </c>
    </row>
    <row r="58" spans="1:8" x14ac:dyDescent="0.25">
      <c r="A58" t="s">
        <v>92</v>
      </c>
      <c r="B58" s="5" t="s">
        <v>91</v>
      </c>
      <c r="C58" s="5" t="s">
        <v>17</v>
      </c>
      <c r="D58">
        <v>1035</v>
      </c>
      <c r="E58">
        <f t="shared" si="0"/>
        <v>879.75</v>
      </c>
      <c r="F58">
        <f t="shared" ref="F58:F66" si="9">D58*15/100</f>
        <v>155.25</v>
      </c>
      <c r="G58" s="6" t="s">
        <v>101</v>
      </c>
      <c r="H58" s="6" t="s">
        <v>102</v>
      </c>
    </row>
    <row r="59" spans="1:8" x14ac:dyDescent="0.25">
      <c r="A59" t="s">
        <v>93</v>
      </c>
      <c r="B59" s="5" t="s">
        <v>91</v>
      </c>
      <c r="C59" s="5" t="s">
        <v>17</v>
      </c>
      <c r="D59">
        <v>5460.4000000000005</v>
      </c>
      <c r="E59">
        <f t="shared" si="0"/>
        <v>4641.34</v>
      </c>
      <c r="F59">
        <f t="shared" si="9"/>
        <v>819.06000000000017</v>
      </c>
      <c r="G59" s="6" t="s">
        <v>36</v>
      </c>
      <c r="H59" s="6" t="s">
        <v>38</v>
      </c>
    </row>
    <row r="60" spans="1:8" x14ac:dyDescent="0.25">
      <c r="A60" t="s">
        <v>94</v>
      </c>
      <c r="B60" s="5" t="s">
        <v>91</v>
      </c>
      <c r="C60" s="5" t="s">
        <v>17</v>
      </c>
      <c r="D60">
        <v>4840</v>
      </c>
      <c r="E60">
        <f t="shared" si="0"/>
        <v>4114</v>
      </c>
      <c r="F60">
        <f t="shared" si="9"/>
        <v>726</v>
      </c>
      <c r="G60" s="6" t="s">
        <v>36</v>
      </c>
      <c r="H60" s="6" t="s">
        <v>38</v>
      </c>
    </row>
    <row r="61" spans="1:8" x14ac:dyDescent="0.25">
      <c r="A61" t="s">
        <v>95</v>
      </c>
      <c r="B61" s="5" t="s">
        <v>91</v>
      </c>
      <c r="C61" s="5" t="s">
        <v>17</v>
      </c>
      <c r="D61">
        <v>6380.0000000000009</v>
      </c>
      <c r="E61">
        <f t="shared" si="0"/>
        <v>5423.0000000000009</v>
      </c>
      <c r="F61">
        <f t="shared" si="9"/>
        <v>957.00000000000011</v>
      </c>
      <c r="G61" s="6" t="s">
        <v>36</v>
      </c>
      <c r="H61" s="6" t="s">
        <v>38</v>
      </c>
    </row>
    <row r="62" spans="1:8" x14ac:dyDescent="0.25">
      <c r="A62" t="s">
        <v>96</v>
      </c>
      <c r="B62" s="5" t="s">
        <v>91</v>
      </c>
      <c r="C62" s="5" t="s">
        <v>17</v>
      </c>
      <c r="D62">
        <v>5940.0000000000009</v>
      </c>
      <c r="E62">
        <f t="shared" si="0"/>
        <v>5049.0000000000009</v>
      </c>
      <c r="F62">
        <f t="shared" si="9"/>
        <v>891.00000000000011</v>
      </c>
      <c r="G62" s="6" t="s">
        <v>36</v>
      </c>
      <c r="H62" s="6" t="s">
        <v>38</v>
      </c>
    </row>
    <row r="63" spans="1:8" x14ac:dyDescent="0.25">
      <c r="A63" t="s">
        <v>97</v>
      </c>
      <c r="B63" s="5" t="s">
        <v>91</v>
      </c>
      <c r="C63" s="5" t="s">
        <v>17</v>
      </c>
      <c r="D63">
        <v>99.000000000000014</v>
      </c>
      <c r="E63">
        <f t="shared" si="0"/>
        <v>84.15</v>
      </c>
      <c r="F63">
        <f t="shared" si="9"/>
        <v>14.850000000000001</v>
      </c>
      <c r="G63" s="6" t="s">
        <v>101</v>
      </c>
      <c r="H63" s="6" t="s">
        <v>103</v>
      </c>
    </row>
    <row r="64" spans="1:8" x14ac:dyDescent="0.25">
      <c r="A64" t="s">
        <v>98</v>
      </c>
      <c r="B64" s="5" t="s">
        <v>91</v>
      </c>
      <c r="C64" s="5" t="s">
        <v>17</v>
      </c>
      <c r="D64">
        <v>10780</v>
      </c>
      <c r="E64">
        <f t="shared" si="0"/>
        <v>9163</v>
      </c>
      <c r="F64">
        <f t="shared" si="9"/>
        <v>1617</v>
      </c>
      <c r="G64" s="6" t="s">
        <v>36</v>
      </c>
      <c r="H64" s="6" t="s">
        <v>37</v>
      </c>
    </row>
    <row r="65" spans="1:8" x14ac:dyDescent="0.25">
      <c r="A65" t="s">
        <v>99</v>
      </c>
      <c r="B65" s="5" t="s">
        <v>91</v>
      </c>
      <c r="C65" s="5" t="s">
        <v>17</v>
      </c>
      <c r="D65">
        <v>38984</v>
      </c>
      <c r="E65">
        <f t="shared" si="0"/>
        <v>33136.400000000001</v>
      </c>
      <c r="F65">
        <f t="shared" si="9"/>
        <v>5847.6</v>
      </c>
      <c r="G65" s="6" t="s">
        <v>36</v>
      </c>
      <c r="H65" s="6" t="s">
        <v>104</v>
      </c>
    </row>
    <row r="66" spans="1:8" x14ac:dyDescent="0.25">
      <c r="A66" t="s">
        <v>100</v>
      </c>
      <c r="B66" s="5" t="s">
        <v>91</v>
      </c>
      <c r="C66" s="5" t="s">
        <v>17</v>
      </c>
      <c r="D66">
        <v>484.00000000000006</v>
      </c>
      <c r="E66">
        <f t="shared" si="0"/>
        <v>411.40000000000003</v>
      </c>
      <c r="F66">
        <f t="shared" si="9"/>
        <v>72.600000000000009</v>
      </c>
      <c r="G66" s="6" t="s">
        <v>101</v>
      </c>
      <c r="H66" s="6" t="s">
        <v>103</v>
      </c>
    </row>
    <row r="67" spans="1:8" x14ac:dyDescent="0.25">
      <c r="A67" t="s">
        <v>106</v>
      </c>
      <c r="B67" s="5" t="s">
        <v>105</v>
      </c>
      <c r="C67" s="5" t="s">
        <v>17</v>
      </c>
      <c r="D67">
        <v>151.80000000000001</v>
      </c>
      <c r="E67">
        <f t="shared" si="0"/>
        <v>129.03</v>
      </c>
      <c r="F67">
        <f t="shared" ref="F67:F75" si="10">D67*15/100</f>
        <v>22.77</v>
      </c>
      <c r="G67" s="6" t="s">
        <v>39</v>
      </c>
      <c r="H67" s="6" t="s">
        <v>115</v>
      </c>
    </row>
    <row r="68" spans="1:8" x14ac:dyDescent="0.25">
      <c r="A68" t="s">
        <v>107</v>
      </c>
      <c r="B68" s="5" t="s">
        <v>105</v>
      </c>
      <c r="C68" s="5" t="s">
        <v>17</v>
      </c>
      <c r="D68">
        <v>9240</v>
      </c>
      <c r="E68">
        <f t="shared" si="0"/>
        <v>7854</v>
      </c>
      <c r="F68">
        <f t="shared" si="10"/>
        <v>1386</v>
      </c>
      <c r="G68" s="6" t="s">
        <v>36</v>
      </c>
      <c r="H68" s="6" t="s">
        <v>38</v>
      </c>
    </row>
    <row r="69" spans="1:8" x14ac:dyDescent="0.25">
      <c r="A69" t="s">
        <v>108</v>
      </c>
      <c r="B69" s="5" t="s">
        <v>105</v>
      </c>
      <c r="C69" s="5" t="s">
        <v>17</v>
      </c>
      <c r="D69">
        <v>8690</v>
      </c>
      <c r="E69">
        <f t="shared" ref="E69:E132" si="11">D69-D69*15%</f>
        <v>7386.5</v>
      </c>
      <c r="F69">
        <f t="shared" si="10"/>
        <v>1303.5</v>
      </c>
      <c r="G69" s="6" t="s">
        <v>36</v>
      </c>
      <c r="H69" s="6" t="s">
        <v>38</v>
      </c>
    </row>
    <row r="70" spans="1:8" x14ac:dyDescent="0.25">
      <c r="A70" t="s">
        <v>109</v>
      </c>
      <c r="B70" s="5" t="s">
        <v>105</v>
      </c>
      <c r="C70" s="5" t="s">
        <v>17</v>
      </c>
      <c r="D70">
        <v>10120</v>
      </c>
      <c r="E70">
        <f t="shared" si="11"/>
        <v>8602</v>
      </c>
      <c r="F70">
        <f t="shared" si="10"/>
        <v>1518</v>
      </c>
      <c r="G70" s="6" t="s">
        <v>36</v>
      </c>
      <c r="H70" s="6" t="s">
        <v>38</v>
      </c>
    </row>
    <row r="71" spans="1:8" x14ac:dyDescent="0.25">
      <c r="A71" t="s">
        <v>110</v>
      </c>
      <c r="B71" s="5" t="s">
        <v>105</v>
      </c>
      <c r="C71" s="5" t="s">
        <v>17</v>
      </c>
      <c r="D71">
        <v>16566</v>
      </c>
      <c r="E71">
        <f t="shared" si="11"/>
        <v>14081.1</v>
      </c>
      <c r="F71">
        <f t="shared" si="10"/>
        <v>2484.9</v>
      </c>
      <c r="G71" s="6" t="s">
        <v>36</v>
      </c>
      <c r="H71" s="6" t="s">
        <v>37</v>
      </c>
    </row>
    <row r="72" spans="1:8" x14ac:dyDescent="0.25">
      <c r="A72" t="s">
        <v>111</v>
      </c>
      <c r="B72" s="5" t="s">
        <v>105</v>
      </c>
      <c r="C72" s="5" t="s">
        <v>17</v>
      </c>
      <c r="D72">
        <v>16236.000000000002</v>
      </c>
      <c r="E72">
        <f t="shared" si="11"/>
        <v>13800.600000000002</v>
      </c>
      <c r="F72">
        <f t="shared" si="10"/>
        <v>2435.4</v>
      </c>
      <c r="G72" s="6" t="s">
        <v>36</v>
      </c>
      <c r="H72" s="6" t="s">
        <v>37</v>
      </c>
    </row>
    <row r="73" spans="1:8" x14ac:dyDescent="0.25">
      <c r="A73" t="s">
        <v>112</v>
      </c>
      <c r="B73" s="5" t="s">
        <v>105</v>
      </c>
      <c r="C73" s="5" t="s">
        <v>17</v>
      </c>
      <c r="D73">
        <v>5368</v>
      </c>
      <c r="E73">
        <f t="shared" si="11"/>
        <v>4562.8</v>
      </c>
      <c r="F73">
        <f t="shared" si="10"/>
        <v>805.2</v>
      </c>
      <c r="G73" s="6" t="s">
        <v>36</v>
      </c>
      <c r="H73" s="6" t="s">
        <v>38</v>
      </c>
    </row>
    <row r="74" spans="1:8" x14ac:dyDescent="0.25">
      <c r="A74" t="s">
        <v>113</v>
      </c>
      <c r="B74" s="5" t="s">
        <v>105</v>
      </c>
      <c r="C74" s="5" t="s">
        <v>17</v>
      </c>
      <c r="D74">
        <v>22440</v>
      </c>
      <c r="E74">
        <f t="shared" si="11"/>
        <v>19074</v>
      </c>
      <c r="F74">
        <f t="shared" si="10"/>
        <v>3366</v>
      </c>
      <c r="G74" s="6" t="s">
        <v>36</v>
      </c>
      <c r="H74" s="6" t="s">
        <v>37</v>
      </c>
    </row>
    <row r="75" spans="1:8" x14ac:dyDescent="0.25">
      <c r="A75" t="s">
        <v>114</v>
      </c>
      <c r="B75" s="5" t="s">
        <v>105</v>
      </c>
      <c r="C75" s="5" t="s">
        <v>17</v>
      </c>
      <c r="D75">
        <v>33264</v>
      </c>
      <c r="E75">
        <f t="shared" si="11"/>
        <v>28274.400000000001</v>
      </c>
      <c r="F75">
        <f t="shared" si="10"/>
        <v>4989.6000000000004</v>
      </c>
      <c r="G75" s="6" t="s">
        <v>36</v>
      </c>
      <c r="H75" s="6" t="s">
        <v>45</v>
      </c>
    </row>
    <row r="76" spans="1:8" x14ac:dyDescent="0.25">
      <c r="A76" t="s">
        <v>117</v>
      </c>
      <c r="B76" s="5" t="s">
        <v>116</v>
      </c>
      <c r="C76" s="5" t="s">
        <v>17</v>
      </c>
      <c r="D76">
        <v>29040.000000000004</v>
      </c>
      <c r="E76">
        <f t="shared" si="11"/>
        <v>24684.000000000004</v>
      </c>
      <c r="F76">
        <f t="shared" ref="F76:F82" si="12">D76*15/100</f>
        <v>4356.0000000000009</v>
      </c>
      <c r="G76" s="6" t="s">
        <v>36</v>
      </c>
      <c r="H76" s="6" t="s">
        <v>37</v>
      </c>
    </row>
    <row r="77" spans="1:8" x14ac:dyDescent="0.25">
      <c r="A77" t="s">
        <v>118</v>
      </c>
      <c r="B77" s="5" t="s">
        <v>116</v>
      </c>
      <c r="C77" s="5" t="s">
        <v>17</v>
      </c>
      <c r="D77">
        <v>30580.000000000004</v>
      </c>
      <c r="E77">
        <f t="shared" si="11"/>
        <v>25993.000000000004</v>
      </c>
      <c r="F77">
        <f t="shared" si="12"/>
        <v>4587.0000000000009</v>
      </c>
      <c r="G77" s="6" t="s">
        <v>36</v>
      </c>
      <c r="H77" s="6" t="s">
        <v>37</v>
      </c>
    </row>
    <row r="78" spans="1:8" x14ac:dyDescent="0.25">
      <c r="A78" t="s">
        <v>119</v>
      </c>
      <c r="B78" s="5" t="s">
        <v>116</v>
      </c>
      <c r="C78" s="5" t="s">
        <v>17</v>
      </c>
      <c r="D78">
        <v>45980.000000000007</v>
      </c>
      <c r="E78">
        <f t="shared" si="11"/>
        <v>39083.000000000007</v>
      </c>
      <c r="F78">
        <f t="shared" si="12"/>
        <v>6897.0000000000009</v>
      </c>
      <c r="G78" s="6" t="s">
        <v>36</v>
      </c>
      <c r="H78" s="6" t="s">
        <v>37</v>
      </c>
    </row>
    <row r="79" spans="1:8" x14ac:dyDescent="0.25">
      <c r="A79" t="s">
        <v>120</v>
      </c>
      <c r="B79" s="5" t="s">
        <v>116</v>
      </c>
      <c r="C79" s="5" t="s">
        <v>17</v>
      </c>
      <c r="D79">
        <v>26400.000000000004</v>
      </c>
      <c r="E79">
        <f t="shared" si="11"/>
        <v>22440.000000000004</v>
      </c>
      <c r="F79">
        <f t="shared" si="12"/>
        <v>3960.0000000000005</v>
      </c>
      <c r="G79" s="6" t="s">
        <v>36</v>
      </c>
      <c r="H79" s="6" t="s">
        <v>37</v>
      </c>
    </row>
    <row r="80" spans="1:8" x14ac:dyDescent="0.25">
      <c r="A80" t="s">
        <v>121</v>
      </c>
      <c r="B80" s="5" t="s">
        <v>116</v>
      </c>
      <c r="C80" s="5" t="s">
        <v>17</v>
      </c>
      <c r="D80">
        <v>30580.000000000004</v>
      </c>
      <c r="E80">
        <f t="shared" si="11"/>
        <v>25993.000000000004</v>
      </c>
      <c r="F80">
        <f t="shared" si="12"/>
        <v>4587.0000000000009</v>
      </c>
      <c r="G80" s="6" t="s">
        <v>36</v>
      </c>
      <c r="H80" s="6" t="s">
        <v>37</v>
      </c>
    </row>
    <row r="81" spans="1:8" x14ac:dyDescent="0.25">
      <c r="A81" t="s">
        <v>122</v>
      </c>
      <c r="B81" s="5" t="s">
        <v>116</v>
      </c>
      <c r="C81" s="5" t="s">
        <v>17</v>
      </c>
      <c r="D81">
        <v>15180.000000000002</v>
      </c>
      <c r="E81">
        <f t="shared" si="11"/>
        <v>12903.000000000002</v>
      </c>
      <c r="F81">
        <f t="shared" si="12"/>
        <v>2277.0000000000005</v>
      </c>
      <c r="G81" s="6" t="s">
        <v>36</v>
      </c>
      <c r="H81" s="6" t="s">
        <v>37</v>
      </c>
    </row>
    <row r="82" spans="1:8" x14ac:dyDescent="0.25">
      <c r="A82" t="s">
        <v>123</v>
      </c>
      <c r="B82" s="5" t="s">
        <v>116</v>
      </c>
      <c r="C82" s="5" t="s">
        <v>17</v>
      </c>
      <c r="D82">
        <v>37400</v>
      </c>
      <c r="E82">
        <f t="shared" si="11"/>
        <v>31790</v>
      </c>
      <c r="F82">
        <f t="shared" si="12"/>
        <v>5610</v>
      </c>
      <c r="G82" s="6" t="s">
        <v>36</v>
      </c>
      <c r="H82" s="6" t="s">
        <v>37</v>
      </c>
    </row>
    <row r="83" spans="1:8" x14ac:dyDescent="0.25">
      <c r="A83" t="s">
        <v>125</v>
      </c>
      <c r="B83" s="5" t="s">
        <v>124</v>
      </c>
      <c r="C83" s="5" t="s">
        <v>17</v>
      </c>
      <c r="D83">
        <v>2398</v>
      </c>
      <c r="E83">
        <f t="shared" si="11"/>
        <v>2038.3</v>
      </c>
      <c r="F83">
        <f t="shared" ref="F83" si="13">D83*15/100</f>
        <v>359.7</v>
      </c>
      <c r="G83" s="6" t="s">
        <v>36</v>
      </c>
      <c r="H83" s="6" t="s">
        <v>38</v>
      </c>
    </row>
    <row r="84" spans="1:8" x14ac:dyDescent="0.25">
      <c r="A84" t="s">
        <v>127</v>
      </c>
      <c r="B84" s="5" t="s">
        <v>126</v>
      </c>
      <c r="C84" s="5" t="s">
        <v>17</v>
      </c>
      <c r="D84">
        <v>14300.000000000002</v>
      </c>
      <c r="E84">
        <f t="shared" si="11"/>
        <v>12155.000000000002</v>
      </c>
      <c r="F84">
        <f t="shared" ref="F84:F107" si="14">D84*15/100</f>
        <v>2145.0000000000005</v>
      </c>
      <c r="G84" s="6" t="s">
        <v>36</v>
      </c>
      <c r="H84" s="6" t="s">
        <v>37</v>
      </c>
    </row>
    <row r="85" spans="1:8" x14ac:dyDescent="0.25">
      <c r="A85" t="s">
        <v>128</v>
      </c>
      <c r="B85" s="5" t="s">
        <v>126</v>
      </c>
      <c r="C85" s="5" t="s">
        <v>17</v>
      </c>
      <c r="D85">
        <v>8800</v>
      </c>
      <c r="E85">
        <f t="shared" si="11"/>
        <v>7480</v>
      </c>
      <c r="F85">
        <f t="shared" si="14"/>
        <v>1320</v>
      </c>
      <c r="G85" s="6" t="s">
        <v>36</v>
      </c>
      <c r="H85" s="6" t="s">
        <v>38</v>
      </c>
    </row>
    <row r="86" spans="1:8" x14ac:dyDescent="0.25">
      <c r="A86" t="s">
        <v>129</v>
      </c>
      <c r="B86" s="5" t="s">
        <v>126</v>
      </c>
      <c r="C86" s="5" t="s">
        <v>17</v>
      </c>
      <c r="D86">
        <v>12672.000000000002</v>
      </c>
      <c r="E86">
        <f t="shared" si="11"/>
        <v>10771.2</v>
      </c>
      <c r="F86">
        <f t="shared" si="14"/>
        <v>1900.8000000000002</v>
      </c>
      <c r="G86" s="6" t="s">
        <v>36</v>
      </c>
      <c r="H86" s="6" t="s">
        <v>37</v>
      </c>
    </row>
    <row r="87" spans="1:8" x14ac:dyDescent="0.25">
      <c r="A87" t="s">
        <v>130</v>
      </c>
      <c r="B87" s="5" t="s">
        <v>126</v>
      </c>
      <c r="C87" s="5" t="s">
        <v>17</v>
      </c>
      <c r="D87">
        <v>9790</v>
      </c>
      <c r="E87">
        <f t="shared" si="11"/>
        <v>8321.5</v>
      </c>
      <c r="F87">
        <f t="shared" si="14"/>
        <v>1468.5</v>
      </c>
      <c r="G87" s="6" t="s">
        <v>36</v>
      </c>
      <c r="H87" s="6" t="s">
        <v>38</v>
      </c>
    </row>
    <row r="88" spans="1:8" x14ac:dyDescent="0.25">
      <c r="A88" t="s">
        <v>131</v>
      </c>
      <c r="B88" s="5" t="s">
        <v>126</v>
      </c>
      <c r="C88" s="5" t="s">
        <v>17</v>
      </c>
      <c r="D88">
        <v>8250</v>
      </c>
      <c r="E88">
        <f t="shared" si="11"/>
        <v>7012.5</v>
      </c>
      <c r="F88">
        <f t="shared" si="14"/>
        <v>1237.5</v>
      </c>
      <c r="G88" s="6" t="s">
        <v>36</v>
      </c>
      <c r="H88" s="6" t="s">
        <v>38</v>
      </c>
    </row>
    <row r="89" spans="1:8" x14ac:dyDescent="0.25">
      <c r="A89" t="s">
        <v>132</v>
      </c>
      <c r="B89" s="5" t="s">
        <v>126</v>
      </c>
      <c r="C89" s="5" t="s">
        <v>17</v>
      </c>
      <c r="D89">
        <v>5962.0000000000009</v>
      </c>
      <c r="E89">
        <f t="shared" si="11"/>
        <v>5067.7000000000007</v>
      </c>
      <c r="F89">
        <f t="shared" si="14"/>
        <v>894.30000000000018</v>
      </c>
      <c r="G89" s="6" t="s">
        <v>36</v>
      </c>
      <c r="H89" s="6" t="s">
        <v>38</v>
      </c>
    </row>
    <row r="90" spans="1:8" x14ac:dyDescent="0.25">
      <c r="A90" t="s">
        <v>133</v>
      </c>
      <c r="B90" s="5" t="s">
        <v>126</v>
      </c>
      <c r="C90" s="5" t="s">
        <v>17</v>
      </c>
      <c r="D90">
        <v>8580</v>
      </c>
      <c r="E90">
        <f t="shared" si="11"/>
        <v>7293</v>
      </c>
      <c r="F90">
        <f t="shared" si="14"/>
        <v>1287</v>
      </c>
      <c r="G90" s="6" t="s">
        <v>36</v>
      </c>
      <c r="H90" s="6" t="s">
        <v>38</v>
      </c>
    </row>
    <row r="91" spans="1:8" x14ac:dyDescent="0.25">
      <c r="A91" t="s">
        <v>134</v>
      </c>
      <c r="B91" s="5" t="s">
        <v>126</v>
      </c>
      <c r="C91" s="5" t="s">
        <v>17</v>
      </c>
      <c r="D91">
        <v>7854.0000000000009</v>
      </c>
      <c r="E91">
        <f t="shared" si="11"/>
        <v>6675.9000000000005</v>
      </c>
      <c r="F91">
        <f t="shared" si="14"/>
        <v>1178.1000000000001</v>
      </c>
      <c r="G91" s="6" t="s">
        <v>36</v>
      </c>
      <c r="H91" s="6" t="s">
        <v>38</v>
      </c>
    </row>
    <row r="92" spans="1:8" x14ac:dyDescent="0.25">
      <c r="A92" t="s">
        <v>135</v>
      </c>
      <c r="B92" s="5" t="s">
        <v>126</v>
      </c>
      <c r="C92" s="5" t="s">
        <v>17</v>
      </c>
      <c r="D92">
        <v>18018</v>
      </c>
      <c r="E92">
        <f t="shared" si="11"/>
        <v>15315.3</v>
      </c>
      <c r="F92">
        <f t="shared" si="14"/>
        <v>2702.7</v>
      </c>
      <c r="G92" s="6" t="s">
        <v>36</v>
      </c>
      <c r="H92" s="6" t="s">
        <v>37</v>
      </c>
    </row>
    <row r="93" spans="1:8" x14ac:dyDescent="0.25">
      <c r="A93" t="s">
        <v>136</v>
      </c>
      <c r="B93" s="5" t="s">
        <v>126</v>
      </c>
      <c r="C93" s="5" t="s">
        <v>17</v>
      </c>
      <c r="D93">
        <v>141.24</v>
      </c>
      <c r="E93">
        <f t="shared" si="11"/>
        <v>120.054</v>
      </c>
      <c r="F93">
        <f t="shared" si="14"/>
        <v>21.186000000000003</v>
      </c>
      <c r="G93" s="6" t="s">
        <v>39</v>
      </c>
      <c r="H93" s="6" t="s">
        <v>39</v>
      </c>
    </row>
    <row r="94" spans="1:8" x14ac:dyDescent="0.25">
      <c r="A94" t="s">
        <v>137</v>
      </c>
      <c r="B94" s="5" t="s">
        <v>126</v>
      </c>
      <c r="C94" s="5" t="s">
        <v>17</v>
      </c>
      <c r="D94">
        <v>8360</v>
      </c>
      <c r="E94">
        <f t="shared" si="11"/>
        <v>7106</v>
      </c>
      <c r="F94">
        <f t="shared" si="14"/>
        <v>1254</v>
      </c>
      <c r="G94" s="6" t="s">
        <v>36</v>
      </c>
      <c r="H94" s="6" t="s">
        <v>38</v>
      </c>
    </row>
    <row r="95" spans="1:8" x14ac:dyDescent="0.25">
      <c r="A95" t="s">
        <v>138</v>
      </c>
      <c r="B95" s="5" t="s">
        <v>126</v>
      </c>
      <c r="C95" s="5" t="s">
        <v>17</v>
      </c>
      <c r="D95">
        <v>23144.000000000004</v>
      </c>
      <c r="E95">
        <f t="shared" si="11"/>
        <v>19672.400000000001</v>
      </c>
      <c r="F95">
        <f t="shared" si="14"/>
        <v>3471.6000000000004</v>
      </c>
      <c r="G95" s="6" t="s">
        <v>36</v>
      </c>
      <c r="H95" s="6" t="s">
        <v>37</v>
      </c>
    </row>
    <row r="96" spans="1:8" x14ac:dyDescent="0.25">
      <c r="A96" t="s">
        <v>139</v>
      </c>
      <c r="B96" s="5" t="s">
        <v>126</v>
      </c>
      <c r="C96" s="5" t="s">
        <v>17</v>
      </c>
      <c r="D96">
        <v>9050</v>
      </c>
      <c r="E96">
        <f t="shared" si="11"/>
        <v>7692.5</v>
      </c>
      <c r="F96">
        <f t="shared" si="14"/>
        <v>1357.5</v>
      </c>
      <c r="G96" s="6" t="s">
        <v>36</v>
      </c>
      <c r="H96" s="6" t="s">
        <v>38</v>
      </c>
    </row>
    <row r="97" spans="1:8" x14ac:dyDescent="0.25">
      <c r="A97" t="s">
        <v>140</v>
      </c>
      <c r="B97" s="5" t="s">
        <v>126</v>
      </c>
      <c r="C97" s="5" t="s">
        <v>17</v>
      </c>
      <c r="D97">
        <v>18260</v>
      </c>
      <c r="E97">
        <f t="shared" si="11"/>
        <v>15521</v>
      </c>
      <c r="F97">
        <f t="shared" si="14"/>
        <v>2739</v>
      </c>
      <c r="G97" s="6" t="s">
        <v>36</v>
      </c>
      <c r="H97" s="6" t="s">
        <v>37</v>
      </c>
    </row>
    <row r="98" spans="1:8" x14ac:dyDescent="0.25">
      <c r="A98" t="s">
        <v>141</v>
      </c>
      <c r="B98" s="5" t="s">
        <v>126</v>
      </c>
      <c r="C98" s="5" t="s">
        <v>17</v>
      </c>
      <c r="D98">
        <v>3410</v>
      </c>
      <c r="E98">
        <f t="shared" si="11"/>
        <v>2898.5</v>
      </c>
      <c r="F98">
        <f t="shared" si="14"/>
        <v>511.5</v>
      </c>
      <c r="G98" s="6" t="s">
        <v>152</v>
      </c>
      <c r="H98" s="6" t="s">
        <v>153</v>
      </c>
    </row>
    <row r="99" spans="1:8" x14ac:dyDescent="0.25">
      <c r="A99" t="s">
        <v>142</v>
      </c>
      <c r="B99" s="5" t="s">
        <v>126</v>
      </c>
      <c r="C99" s="5" t="s">
        <v>17</v>
      </c>
      <c r="D99">
        <v>7040.0000000000009</v>
      </c>
      <c r="E99">
        <f t="shared" si="11"/>
        <v>5984.0000000000009</v>
      </c>
      <c r="F99">
        <f t="shared" si="14"/>
        <v>1056.0000000000002</v>
      </c>
      <c r="G99" s="6" t="s">
        <v>36</v>
      </c>
      <c r="H99" s="6" t="s">
        <v>38</v>
      </c>
    </row>
    <row r="100" spans="1:8" x14ac:dyDescent="0.25">
      <c r="A100" t="s">
        <v>143</v>
      </c>
      <c r="B100" s="5" t="s">
        <v>126</v>
      </c>
      <c r="C100" s="5" t="s">
        <v>17</v>
      </c>
      <c r="D100">
        <v>9900</v>
      </c>
      <c r="E100">
        <f t="shared" si="11"/>
        <v>8415</v>
      </c>
      <c r="F100">
        <f t="shared" si="14"/>
        <v>1485</v>
      </c>
      <c r="G100" s="6" t="s">
        <v>36</v>
      </c>
      <c r="H100" s="6" t="s">
        <v>38</v>
      </c>
    </row>
    <row r="101" spans="1:8" x14ac:dyDescent="0.25">
      <c r="A101" t="s">
        <v>144</v>
      </c>
      <c r="B101" s="5" t="s">
        <v>126</v>
      </c>
      <c r="C101" s="5" t="s">
        <v>62</v>
      </c>
      <c r="D101">
        <v>11528.000000000002</v>
      </c>
      <c r="E101">
        <f t="shared" si="11"/>
        <v>9798.8000000000011</v>
      </c>
      <c r="F101">
        <f t="shared" si="14"/>
        <v>1729.2000000000003</v>
      </c>
      <c r="G101" s="6" t="s">
        <v>36</v>
      </c>
      <c r="H101" s="6" t="s">
        <v>38</v>
      </c>
    </row>
    <row r="102" spans="1:8" x14ac:dyDescent="0.25">
      <c r="A102" t="s">
        <v>145</v>
      </c>
      <c r="B102" s="5" t="s">
        <v>126</v>
      </c>
      <c r="C102" s="5" t="s">
        <v>62</v>
      </c>
      <c r="D102">
        <v>16478</v>
      </c>
      <c r="E102">
        <f t="shared" si="11"/>
        <v>14006.3</v>
      </c>
      <c r="F102">
        <f t="shared" si="14"/>
        <v>2471.6999999999998</v>
      </c>
      <c r="G102" s="6" t="s">
        <v>36</v>
      </c>
      <c r="H102" s="6" t="s">
        <v>37</v>
      </c>
    </row>
    <row r="103" spans="1:8" x14ac:dyDescent="0.25">
      <c r="A103" t="s">
        <v>146</v>
      </c>
      <c r="B103" s="5" t="s">
        <v>126</v>
      </c>
      <c r="C103" s="5" t="s">
        <v>151</v>
      </c>
      <c r="D103">
        <v>14960.000000000002</v>
      </c>
      <c r="E103">
        <f t="shared" si="11"/>
        <v>12716.000000000002</v>
      </c>
      <c r="F103">
        <f t="shared" si="14"/>
        <v>2244.0000000000005</v>
      </c>
      <c r="G103" s="6" t="s">
        <v>36</v>
      </c>
      <c r="H103" s="6" t="s">
        <v>37</v>
      </c>
    </row>
    <row r="104" spans="1:8" x14ac:dyDescent="0.25">
      <c r="A104" t="s">
        <v>147</v>
      </c>
      <c r="B104" s="5" t="s">
        <v>126</v>
      </c>
      <c r="C104" s="5" t="s">
        <v>151</v>
      </c>
      <c r="D104">
        <v>24200.000000000004</v>
      </c>
      <c r="E104">
        <f t="shared" si="11"/>
        <v>20570.000000000004</v>
      </c>
      <c r="F104">
        <f t="shared" si="14"/>
        <v>3630.0000000000005</v>
      </c>
      <c r="G104" s="6" t="s">
        <v>36</v>
      </c>
      <c r="H104" s="6" t="s">
        <v>37</v>
      </c>
    </row>
    <row r="105" spans="1:8" x14ac:dyDescent="0.25">
      <c r="A105" t="s">
        <v>148</v>
      </c>
      <c r="B105" s="5" t="s">
        <v>126</v>
      </c>
      <c r="C105" s="5" t="s">
        <v>61</v>
      </c>
      <c r="D105">
        <v>26400.000000000004</v>
      </c>
      <c r="E105">
        <f t="shared" si="11"/>
        <v>22440.000000000004</v>
      </c>
      <c r="F105">
        <f t="shared" si="14"/>
        <v>3960.0000000000005</v>
      </c>
      <c r="G105" s="6" t="s">
        <v>36</v>
      </c>
      <c r="H105" s="6" t="s">
        <v>43</v>
      </c>
    </row>
    <row r="106" spans="1:8" x14ac:dyDescent="0.25">
      <c r="A106" t="s">
        <v>149</v>
      </c>
      <c r="B106" s="5" t="s">
        <v>126</v>
      </c>
      <c r="C106" s="5" t="s">
        <v>17</v>
      </c>
      <c r="D106">
        <v>11440.000000000002</v>
      </c>
      <c r="E106">
        <f t="shared" si="11"/>
        <v>9724.0000000000018</v>
      </c>
      <c r="F106">
        <f t="shared" si="14"/>
        <v>1716.0000000000002</v>
      </c>
      <c r="G106" s="6" t="s">
        <v>36</v>
      </c>
      <c r="H106" s="6" t="s">
        <v>37</v>
      </c>
    </row>
    <row r="107" spans="1:8" x14ac:dyDescent="0.25">
      <c r="A107" t="s">
        <v>150</v>
      </c>
      <c r="B107" s="5" t="s">
        <v>126</v>
      </c>
      <c r="C107" s="5" t="s">
        <v>17</v>
      </c>
      <c r="D107">
        <v>8756</v>
      </c>
      <c r="E107">
        <f t="shared" si="11"/>
        <v>7442.6</v>
      </c>
      <c r="F107">
        <f t="shared" si="14"/>
        <v>1313.4</v>
      </c>
      <c r="G107" s="6" t="s">
        <v>36</v>
      </c>
      <c r="H107" s="6" t="s">
        <v>38</v>
      </c>
    </row>
    <row r="108" spans="1:8" x14ac:dyDescent="0.25">
      <c r="A108" t="s">
        <v>155</v>
      </c>
      <c r="B108" s="5" t="s">
        <v>154</v>
      </c>
      <c r="C108" s="5" t="s">
        <v>161</v>
      </c>
      <c r="D108">
        <v>14080.000000000002</v>
      </c>
      <c r="E108">
        <f t="shared" si="11"/>
        <v>11968.000000000002</v>
      </c>
      <c r="F108">
        <f t="shared" ref="F108:F113" si="15">D108*15/100</f>
        <v>2112.0000000000005</v>
      </c>
      <c r="G108" s="6" t="s">
        <v>36</v>
      </c>
      <c r="H108" s="6" t="s">
        <v>37</v>
      </c>
    </row>
    <row r="109" spans="1:8" x14ac:dyDescent="0.25">
      <c r="A109" t="s">
        <v>156</v>
      </c>
      <c r="B109" s="5" t="s">
        <v>154</v>
      </c>
      <c r="C109" s="5" t="s">
        <v>161</v>
      </c>
      <c r="D109">
        <v>14300.000000000002</v>
      </c>
      <c r="E109">
        <f t="shared" si="11"/>
        <v>12155.000000000002</v>
      </c>
      <c r="F109">
        <f t="shared" si="15"/>
        <v>2145.0000000000005</v>
      </c>
      <c r="G109" s="6" t="s">
        <v>36</v>
      </c>
      <c r="H109" s="6" t="s">
        <v>37</v>
      </c>
    </row>
    <row r="110" spans="1:8" x14ac:dyDescent="0.25">
      <c r="A110" t="s">
        <v>157</v>
      </c>
      <c r="B110" s="5" t="s">
        <v>154</v>
      </c>
      <c r="C110" s="5" t="s">
        <v>161</v>
      </c>
      <c r="D110">
        <v>15400.000000000002</v>
      </c>
      <c r="E110">
        <f t="shared" si="11"/>
        <v>13090.000000000002</v>
      </c>
      <c r="F110">
        <f t="shared" si="15"/>
        <v>2310.0000000000005</v>
      </c>
      <c r="G110" s="6" t="s">
        <v>36</v>
      </c>
      <c r="H110" s="6" t="s">
        <v>37</v>
      </c>
    </row>
    <row r="111" spans="1:8" x14ac:dyDescent="0.25">
      <c r="A111" t="s">
        <v>158</v>
      </c>
      <c r="B111" s="5" t="s">
        <v>154</v>
      </c>
      <c r="C111" s="5" t="s">
        <v>161</v>
      </c>
      <c r="D111">
        <v>18700</v>
      </c>
      <c r="E111">
        <f t="shared" si="11"/>
        <v>15895</v>
      </c>
      <c r="F111">
        <f t="shared" si="15"/>
        <v>2805</v>
      </c>
      <c r="G111" s="6" t="s">
        <v>36</v>
      </c>
      <c r="H111" s="6" t="s">
        <v>37</v>
      </c>
    </row>
    <row r="112" spans="1:8" x14ac:dyDescent="0.25">
      <c r="A112" t="s">
        <v>159</v>
      </c>
      <c r="B112" s="5" t="s">
        <v>154</v>
      </c>
      <c r="C112" s="5" t="s">
        <v>161</v>
      </c>
      <c r="D112">
        <v>16500</v>
      </c>
      <c r="E112">
        <f t="shared" si="11"/>
        <v>14025</v>
      </c>
      <c r="F112">
        <f t="shared" si="15"/>
        <v>2475</v>
      </c>
      <c r="G112" s="6" t="s">
        <v>36</v>
      </c>
      <c r="H112" s="6" t="s">
        <v>37</v>
      </c>
    </row>
    <row r="113" spans="1:8" x14ac:dyDescent="0.25">
      <c r="A113" t="s">
        <v>160</v>
      </c>
      <c r="B113" s="5" t="s">
        <v>154</v>
      </c>
      <c r="C113" s="5" t="s">
        <v>161</v>
      </c>
      <c r="D113">
        <v>37400</v>
      </c>
      <c r="E113">
        <f t="shared" si="11"/>
        <v>31790</v>
      </c>
      <c r="F113">
        <f t="shared" si="15"/>
        <v>5610</v>
      </c>
      <c r="G113" s="6" t="s">
        <v>36</v>
      </c>
      <c r="H113" s="6" t="s">
        <v>89</v>
      </c>
    </row>
    <row r="114" spans="1:8" x14ac:dyDescent="0.25">
      <c r="A114" t="s">
        <v>163</v>
      </c>
      <c r="B114" s="5" t="s">
        <v>162</v>
      </c>
      <c r="C114" s="5" t="s">
        <v>17</v>
      </c>
      <c r="D114">
        <v>6380.0000000000009</v>
      </c>
      <c r="E114">
        <f t="shared" si="11"/>
        <v>5423.0000000000009</v>
      </c>
      <c r="F114">
        <f t="shared" ref="F114:F125" si="16">D114*15/100</f>
        <v>957.00000000000011</v>
      </c>
      <c r="G114" s="6" t="s">
        <v>36</v>
      </c>
      <c r="H114" s="6" t="s">
        <v>38</v>
      </c>
    </row>
    <row r="115" spans="1:8" x14ac:dyDescent="0.25">
      <c r="A115" t="s">
        <v>164</v>
      </c>
      <c r="B115" s="5" t="s">
        <v>162</v>
      </c>
      <c r="C115" s="5" t="s">
        <v>17</v>
      </c>
      <c r="D115">
        <v>21582</v>
      </c>
      <c r="E115">
        <f t="shared" si="11"/>
        <v>18344.7</v>
      </c>
      <c r="F115">
        <f t="shared" si="16"/>
        <v>3237.3</v>
      </c>
      <c r="G115" s="6" t="s">
        <v>36</v>
      </c>
      <c r="H115" s="6" t="s">
        <v>37</v>
      </c>
    </row>
    <row r="116" spans="1:8" x14ac:dyDescent="0.25">
      <c r="A116" t="s">
        <v>165</v>
      </c>
      <c r="B116" s="5" t="s">
        <v>162</v>
      </c>
      <c r="C116" s="5" t="s">
        <v>17</v>
      </c>
      <c r="D116">
        <v>11132</v>
      </c>
      <c r="E116">
        <f t="shared" si="11"/>
        <v>9462.2000000000007</v>
      </c>
      <c r="F116">
        <f t="shared" si="16"/>
        <v>1669.8</v>
      </c>
      <c r="G116" s="6" t="s">
        <v>36</v>
      </c>
      <c r="H116" s="6" t="s">
        <v>38</v>
      </c>
    </row>
    <row r="117" spans="1:8" x14ac:dyDescent="0.25">
      <c r="A117" t="s">
        <v>166</v>
      </c>
      <c r="B117" s="5" t="s">
        <v>162</v>
      </c>
      <c r="C117" s="5" t="s">
        <v>17</v>
      </c>
      <c r="D117">
        <v>29062.000000000004</v>
      </c>
      <c r="E117">
        <f t="shared" si="11"/>
        <v>24702.700000000004</v>
      </c>
      <c r="F117">
        <f t="shared" si="16"/>
        <v>4359.3</v>
      </c>
      <c r="G117" s="6" t="s">
        <v>36</v>
      </c>
      <c r="H117" s="6" t="s">
        <v>45</v>
      </c>
    </row>
    <row r="118" spans="1:8" x14ac:dyDescent="0.25">
      <c r="A118" t="s">
        <v>167</v>
      </c>
      <c r="B118" s="5" t="s">
        <v>162</v>
      </c>
      <c r="C118" s="5" t="s">
        <v>17</v>
      </c>
      <c r="D118">
        <v>28910</v>
      </c>
      <c r="E118">
        <f t="shared" si="11"/>
        <v>24573.5</v>
      </c>
      <c r="F118">
        <f t="shared" si="16"/>
        <v>4336.5</v>
      </c>
      <c r="G118" s="6" t="s">
        <v>36</v>
      </c>
      <c r="H118" s="6" t="s">
        <v>45</v>
      </c>
    </row>
    <row r="119" spans="1:8" x14ac:dyDescent="0.25">
      <c r="A119" t="s">
        <v>168</v>
      </c>
      <c r="B119" s="5" t="s">
        <v>162</v>
      </c>
      <c r="C119" s="5" t="s">
        <v>17</v>
      </c>
      <c r="D119">
        <v>19720</v>
      </c>
      <c r="E119">
        <f t="shared" si="11"/>
        <v>16762</v>
      </c>
      <c r="F119">
        <f t="shared" si="16"/>
        <v>2958</v>
      </c>
      <c r="G119" s="6" t="s">
        <v>36</v>
      </c>
      <c r="H119" s="6" t="s">
        <v>37</v>
      </c>
    </row>
    <row r="120" spans="1:8" x14ac:dyDescent="0.25">
      <c r="A120" t="s">
        <v>169</v>
      </c>
      <c r="B120" s="5" t="s">
        <v>162</v>
      </c>
      <c r="C120" s="5" t="s">
        <v>17</v>
      </c>
      <c r="D120">
        <v>21130</v>
      </c>
      <c r="E120">
        <f t="shared" si="11"/>
        <v>17960.5</v>
      </c>
      <c r="F120">
        <f t="shared" si="16"/>
        <v>3169.5</v>
      </c>
      <c r="G120" s="6" t="s">
        <v>36</v>
      </c>
      <c r="H120" s="6" t="s">
        <v>37</v>
      </c>
    </row>
    <row r="121" spans="1:8" x14ac:dyDescent="0.25">
      <c r="A121" t="s">
        <v>170</v>
      </c>
      <c r="B121" s="5" t="s">
        <v>162</v>
      </c>
      <c r="C121" s="5" t="s">
        <v>17</v>
      </c>
      <c r="D121">
        <v>18300</v>
      </c>
      <c r="E121">
        <f t="shared" si="11"/>
        <v>15555</v>
      </c>
      <c r="F121">
        <f t="shared" si="16"/>
        <v>2745</v>
      </c>
      <c r="G121" s="6" t="s">
        <v>36</v>
      </c>
      <c r="H121" s="6" t="s">
        <v>37</v>
      </c>
    </row>
    <row r="122" spans="1:8" x14ac:dyDescent="0.25">
      <c r="A122" t="s">
        <v>171</v>
      </c>
      <c r="B122" s="5" t="s">
        <v>162</v>
      </c>
      <c r="C122" s="5" t="s">
        <v>17</v>
      </c>
      <c r="D122">
        <v>6600.0000000000009</v>
      </c>
      <c r="E122">
        <f t="shared" si="11"/>
        <v>5610.0000000000009</v>
      </c>
      <c r="F122">
        <f t="shared" si="16"/>
        <v>990.00000000000011</v>
      </c>
      <c r="G122" s="6" t="s">
        <v>36</v>
      </c>
      <c r="H122" s="6" t="s">
        <v>38</v>
      </c>
    </row>
    <row r="123" spans="1:8" x14ac:dyDescent="0.25">
      <c r="A123" t="s">
        <v>172</v>
      </c>
      <c r="B123" s="5" t="s">
        <v>162</v>
      </c>
      <c r="C123" s="5" t="s">
        <v>17</v>
      </c>
      <c r="D123">
        <v>8360</v>
      </c>
      <c r="E123">
        <f t="shared" si="11"/>
        <v>7106</v>
      </c>
      <c r="F123">
        <f t="shared" si="16"/>
        <v>1254</v>
      </c>
      <c r="G123" s="6" t="s">
        <v>36</v>
      </c>
      <c r="H123" s="6" t="s">
        <v>38</v>
      </c>
    </row>
    <row r="124" spans="1:8" x14ac:dyDescent="0.25">
      <c r="A124" t="s">
        <v>173</v>
      </c>
      <c r="B124" s="5" t="s">
        <v>162</v>
      </c>
      <c r="C124" s="5" t="s">
        <v>17</v>
      </c>
      <c r="D124">
        <v>8800</v>
      </c>
      <c r="E124">
        <f t="shared" si="11"/>
        <v>7480</v>
      </c>
      <c r="F124">
        <f t="shared" si="16"/>
        <v>1320</v>
      </c>
      <c r="G124" s="6" t="s">
        <v>36</v>
      </c>
      <c r="H124" s="6" t="s">
        <v>38</v>
      </c>
    </row>
    <row r="125" spans="1:8" x14ac:dyDescent="0.25">
      <c r="A125" t="s">
        <v>174</v>
      </c>
      <c r="B125" s="5" t="s">
        <v>162</v>
      </c>
      <c r="C125" s="5" t="s">
        <v>17</v>
      </c>
      <c r="D125">
        <v>11660.000000000002</v>
      </c>
      <c r="E125">
        <f t="shared" si="11"/>
        <v>9911.0000000000018</v>
      </c>
      <c r="F125">
        <f t="shared" si="16"/>
        <v>1749.0000000000002</v>
      </c>
      <c r="G125" s="6" t="s">
        <v>36</v>
      </c>
      <c r="H125" s="6" t="s">
        <v>37</v>
      </c>
    </row>
    <row r="126" spans="1:8" x14ac:dyDescent="0.25">
      <c r="A126" t="s">
        <v>175</v>
      </c>
      <c r="B126" s="5" t="s">
        <v>162</v>
      </c>
      <c r="C126" s="5" t="s">
        <v>17</v>
      </c>
      <c r="D126">
        <v>10340</v>
      </c>
      <c r="E126">
        <f t="shared" si="11"/>
        <v>8789</v>
      </c>
      <c r="F126">
        <f t="shared" ref="F126:F137" si="17">D126*15/100</f>
        <v>1551</v>
      </c>
      <c r="G126" s="6" t="s">
        <v>36</v>
      </c>
      <c r="H126" s="6" t="s">
        <v>38</v>
      </c>
    </row>
    <row r="127" spans="1:8" x14ac:dyDescent="0.25">
      <c r="A127" t="s">
        <v>176</v>
      </c>
      <c r="B127" s="5" t="s">
        <v>162</v>
      </c>
      <c r="C127" s="5" t="s">
        <v>17</v>
      </c>
      <c r="D127">
        <v>11220</v>
      </c>
      <c r="E127">
        <f t="shared" si="11"/>
        <v>9537</v>
      </c>
      <c r="F127">
        <f t="shared" si="17"/>
        <v>1683</v>
      </c>
      <c r="G127" s="6" t="s">
        <v>36</v>
      </c>
      <c r="H127" s="6" t="s">
        <v>37</v>
      </c>
    </row>
    <row r="128" spans="1:8" x14ac:dyDescent="0.25">
      <c r="A128" t="s">
        <v>177</v>
      </c>
      <c r="B128" s="5" t="s">
        <v>162</v>
      </c>
      <c r="C128" s="5" t="s">
        <v>17</v>
      </c>
      <c r="D128">
        <v>9240</v>
      </c>
      <c r="E128">
        <f t="shared" si="11"/>
        <v>7854</v>
      </c>
      <c r="F128">
        <f t="shared" si="17"/>
        <v>1386</v>
      </c>
      <c r="G128" s="6" t="s">
        <v>36</v>
      </c>
      <c r="H128" s="6" t="s">
        <v>38</v>
      </c>
    </row>
    <row r="129" spans="1:8" x14ac:dyDescent="0.25">
      <c r="A129" t="s">
        <v>178</v>
      </c>
      <c r="B129" s="5" t="s">
        <v>162</v>
      </c>
      <c r="C129" s="5" t="s">
        <v>17</v>
      </c>
      <c r="D129">
        <v>11726.000000000002</v>
      </c>
      <c r="E129">
        <f t="shared" si="11"/>
        <v>9967.1000000000022</v>
      </c>
      <c r="F129">
        <f t="shared" si="17"/>
        <v>1758.9000000000003</v>
      </c>
      <c r="G129" s="6" t="s">
        <v>36</v>
      </c>
      <c r="H129" s="6" t="s">
        <v>38</v>
      </c>
    </row>
    <row r="130" spans="1:8" x14ac:dyDescent="0.25">
      <c r="A130" t="s">
        <v>179</v>
      </c>
      <c r="B130" s="5" t="s">
        <v>162</v>
      </c>
      <c r="C130" s="5" t="s">
        <v>17</v>
      </c>
      <c r="D130">
        <v>15400.000000000002</v>
      </c>
      <c r="E130">
        <f t="shared" si="11"/>
        <v>13090.000000000002</v>
      </c>
      <c r="F130">
        <f t="shared" si="17"/>
        <v>2310.0000000000005</v>
      </c>
      <c r="G130" s="6" t="s">
        <v>36</v>
      </c>
      <c r="H130" s="6" t="s">
        <v>37</v>
      </c>
    </row>
    <row r="131" spans="1:8" x14ac:dyDescent="0.25">
      <c r="A131" t="s">
        <v>180</v>
      </c>
      <c r="B131" s="5" t="s">
        <v>162</v>
      </c>
      <c r="C131" s="5" t="s">
        <v>17</v>
      </c>
      <c r="D131">
        <v>22000</v>
      </c>
      <c r="E131">
        <f t="shared" si="11"/>
        <v>18700</v>
      </c>
      <c r="F131">
        <f t="shared" si="17"/>
        <v>3300</v>
      </c>
      <c r="G131" s="6" t="s">
        <v>36</v>
      </c>
      <c r="H131" s="6" t="s">
        <v>37</v>
      </c>
    </row>
    <row r="132" spans="1:8" x14ac:dyDescent="0.25">
      <c r="A132" t="s">
        <v>181</v>
      </c>
      <c r="B132" s="5" t="s">
        <v>162</v>
      </c>
      <c r="C132" s="5" t="s">
        <v>17</v>
      </c>
      <c r="D132">
        <v>35200</v>
      </c>
      <c r="E132">
        <f t="shared" si="11"/>
        <v>29920</v>
      </c>
      <c r="F132">
        <f t="shared" si="17"/>
        <v>5280</v>
      </c>
      <c r="G132" s="6" t="s">
        <v>36</v>
      </c>
      <c r="H132" s="6" t="s">
        <v>45</v>
      </c>
    </row>
    <row r="133" spans="1:8" x14ac:dyDescent="0.25">
      <c r="A133" t="s">
        <v>182</v>
      </c>
      <c r="B133" s="5" t="s">
        <v>162</v>
      </c>
      <c r="C133" s="5" t="s">
        <v>17</v>
      </c>
      <c r="D133">
        <v>9240</v>
      </c>
      <c r="E133">
        <f t="shared" ref="E133:E196" si="18">D133-D133*15%</f>
        <v>7854</v>
      </c>
      <c r="F133">
        <f t="shared" si="17"/>
        <v>1386</v>
      </c>
      <c r="G133" s="6" t="s">
        <v>36</v>
      </c>
      <c r="H133" s="6" t="s">
        <v>38</v>
      </c>
    </row>
    <row r="134" spans="1:8" x14ac:dyDescent="0.25">
      <c r="A134" t="s">
        <v>183</v>
      </c>
      <c r="B134" s="5" t="s">
        <v>162</v>
      </c>
      <c r="C134" s="5" t="s">
        <v>17</v>
      </c>
      <c r="D134">
        <v>28600.000000000004</v>
      </c>
      <c r="E134">
        <f t="shared" si="18"/>
        <v>24310.000000000004</v>
      </c>
      <c r="F134">
        <f t="shared" si="17"/>
        <v>4290.0000000000009</v>
      </c>
      <c r="G134" s="6" t="s">
        <v>36</v>
      </c>
      <c r="H134" s="6" t="s">
        <v>37</v>
      </c>
    </row>
    <row r="135" spans="1:8" x14ac:dyDescent="0.25">
      <c r="A135" t="s">
        <v>184</v>
      </c>
      <c r="B135" s="5" t="s">
        <v>162</v>
      </c>
      <c r="C135" s="5" t="s">
        <v>17</v>
      </c>
      <c r="D135">
        <v>17380</v>
      </c>
      <c r="E135">
        <f t="shared" si="18"/>
        <v>14773</v>
      </c>
      <c r="F135">
        <f t="shared" si="17"/>
        <v>2607</v>
      </c>
      <c r="G135" s="6" t="s">
        <v>36</v>
      </c>
      <c r="H135" s="6" t="s">
        <v>37</v>
      </c>
    </row>
    <row r="136" spans="1:8" x14ac:dyDescent="0.25">
      <c r="A136" t="s">
        <v>185</v>
      </c>
      <c r="B136" s="5" t="s">
        <v>162</v>
      </c>
      <c r="C136" s="5" t="s">
        <v>17</v>
      </c>
      <c r="D136">
        <v>24200.000000000004</v>
      </c>
      <c r="E136">
        <f t="shared" si="18"/>
        <v>20570.000000000004</v>
      </c>
      <c r="F136">
        <f t="shared" si="17"/>
        <v>3630.0000000000005</v>
      </c>
      <c r="G136" s="6" t="s">
        <v>36</v>
      </c>
      <c r="H136" s="6" t="s">
        <v>37</v>
      </c>
    </row>
    <row r="137" spans="1:8" x14ac:dyDescent="0.25">
      <c r="A137" t="s">
        <v>186</v>
      </c>
      <c r="B137" s="5" t="s">
        <v>162</v>
      </c>
      <c r="C137" s="5" t="s">
        <v>17</v>
      </c>
      <c r="D137">
        <v>21604</v>
      </c>
      <c r="E137">
        <f t="shared" si="18"/>
        <v>18363.400000000001</v>
      </c>
      <c r="F137">
        <f t="shared" si="17"/>
        <v>3240.6</v>
      </c>
      <c r="G137" s="6" t="s">
        <v>36</v>
      </c>
      <c r="H137" s="6" t="s">
        <v>45</v>
      </c>
    </row>
    <row r="138" spans="1:8" x14ac:dyDescent="0.25">
      <c r="A138" t="s">
        <v>188</v>
      </c>
      <c r="B138" s="5" t="s">
        <v>187</v>
      </c>
      <c r="C138" s="5" t="s">
        <v>17</v>
      </c>
      <c r="D138">
        <v>894.5200000000001</v>
      </c>
      <c r="E138">
        <f t="shared" si="18"/>
        <v>760.3420000000001</v>
      </c>
      <c r="F138">
        <f t="shared" ref="F138:F151" si="19">D138*15/100</f>
        <v>134.178</v>
      </c>
      <c r="G138" s="6" t="s">
        <v>202</v>
      </c>
      <c r="H138" s="6" t="s">
        <v>152</v>
      </c>
    </row>
    <row r="139" spans="1:8" x14ac:dyDescent="0.25">
      <c r="A139" t="s">
        <v>189</v>
      </c>
      <c r="B139" s="5" t="s">
        <v>187</v>
      </c>
      <c r="C139" s="5" t="s">
        <v>17</v>
      </c>
      <c r="D139">
        <v>380</v>
      </c>
      <c r="E139">
        <f t="shared" si="18"/>
        <v>323</v>
      </c>
      <c r="F139">
        <f t="shared" si="19"/>
        <v>57</v>
      </c>
      <c r="G139" s="6" t="s">
        <v>202</v>
      </c>
      <c r="H139" s="6" t="s">
        <v>101</v>
      </c>
    </row>
    <row r="140" spans="1:8" x14ac:dyDescent="0.25">
      <c r="A140" t="s">
        <v>190</v>
      </c>
      <c r="B140" s="5" t="s">
        <v>187</v>
      </c>
      <c r="C140" s="5" t="s">
        <v>17</v>
      </c>
      <c r="D140">
        <v>1012.2200000000001</v>
      </c>
      <c r="E140">
        <f t="shared" si="18"/>
        <v>860.38700000000017</v>
      </c>
      <c r="F140">
        <f t="shared" si="19"/>
        <v>151.83300000000003</v>
      </c>
      <c r="G140" s="6" t="s">
        <v>203</v>
      </c>
      <c r="H140" s="6" t="s">
        <v>101</v>
      </c>
    </row>
    <row r="141" spans="1:8" x14ac:dyDescent="0.25">
      <c r="A141" t="s">
        <v>191</v>
      </c>
      <c r="B141" s="5" t="s">
        <v>187</v>
      </c>
      <c r="C141" s="5" t="s">
        <v>17</v>
      </c>
      <c r="D141">
        <v>589.6</v>
      </c>
      <c r="E141">
        <f t="shared" si="18"/>
        <v>501.16</v>
      </c>
      <c r="F141">
        <f t="shared" si="19"/>
        <v>88.44</v>
      </c>
      <c r="G141" s="6" t="s">
        <v>202</v>
      </c>
      <c r="H141" s="6" t="s">
        <v>101</v>
      </c>
    </row>
    <row r="142" spans="1:8" x14ac:dyDescent="0.25">
      <c r="A142" t="s">
        <v>192</v>
      </c>
      <c r="B142" s="5" t="s">
        <v>187</v>
      </c>
      <c r="C142" s="5" t="s">
        <v>17</v>
      </c>
      <c r="D142">
        <v>3060.2000000000003</v>
      </c>
      <c r="E142">
        <f t="shared" si="18"/>
        <v>2601.17</v>
      </c>
      <c r="F142">
        <f t="shared" si="19"/>
        <v>459.03000000000009</v>
      </c>
      <c r="G142" s="6" t="s">
        <v>40</v>
      </c>
      <c r="H142" s="6" t="s">
        <v>152</v>
      </c>
    </row>
    <row r="143" spans="1:8" x14ac:dyDescent="0.25">
      <c r="A143" t="s">
        <v>193</v>
      </c>
      <c r="B143" s="5" t="s">
        <v>187</v>
      </c>
      <c r="C143" s="5" t="s">
        <v>17</v>
      </c>
      <c r="D143">
        <v>2730.6400000000003</v>
      </c>
      <c r="E143">
        <f t="shared" si="18"/>
        <v>2321.0440000000003</v>
      </c>
      <c r="F143">
        <f t="shared" si="19"/>
        <v>409.59600000000006</v>
      </c>
      <c r="G143" s="6" t="s">
        <v>40</v>
      </c>
      <c r="H143" s="6" t="s">
        <v>152</v>
      </c>
    </row>
    <row r="144" spans="1:8" x14ac:dyDescent="0.25">
      <c r="A144" t="s">
        <v>194</v>
      </c>
      <c r="B144" s="5" t="s">
        <v>187</v>
      </c>
      <c r="C144" s="5" t="s">
        <v>17</v>
      </c>
      <c r="D144">
        <v>3278.0000000000005</v>
      </c>
      <c r="E144">
        <f t="shared" si="18"/>
        <v>2786.3</v>
      </c>
      <c r="F144">
        <f t="shared" si="19"/>
        <v>491.70000000000005</v>
      </c>
      <c r="G144" s="6" t="s">
        <v>40</v>
      </c>
      <c r="H144" s="6" t="s">
        <v>101</v>
      </c>
    </row>
    <row r="145" spans="1:8" x14ac:dyDescent="0.25">
      <c r="A145" t="s">
        <v>195</v>
      </c>
      <c r="B145" s="5" t="s">
        <v>187</v>
      </c>
      <c r="C145" s="5" t="s">
        <v>17</v>
      </c>
      <c r="D145">
        <v>2398</v>
      </c>
      <c r="E145">
        <f t="shared" si="18"/>
        <v>2038.3</v>
      </c>
      <c r="F145">
        <f t="shared" si="19"/>
        <v>359.7</v>
      </c>
      <c r="G145" s="6" t="s">
        <v>40</v>
      </c>
      <c r="H145" s="6" t="s">
        <v>101</v>
      </c>
    </row>
    <row r="146" spans="1:8" x14ac:dyDescent="0.25">
      <c r="A146" t="s">
        <v>196</v>
      </c>
      <c r="B146" s="5" t="s">
        <v>187</v>
      </c>
      <c r="C146" s="5" t="s">
        <v>17</v>
      </c>
      <c r="D146">
        <v>2745.6000000000004</v>
      </c>
      <c r="E146">
        <f t="shared" si="18"/>
        <v>2333.7600000000002</v>
      </c>
      <c r="F146">
        <f t="shared" si="19"/>
        <v>411.84000000000009</v>
      </c>
      <c r="G146" s="6" t="s">
        <v>40</v>
      </c>
      <c r="H146" s="6" t="s">
        <v>101</v>
      </c>
    </row>
    <row r="147" spans="1:8" x14ac:dyDescent="0.25">
      <c r="A147" t="s">
        <v>197</v>
      </c>
      <c r="B147" s="5" t="s">
        <v>187</v>
      </c>
      <c r="C147" s="5" t="s">
        <v>17</v>
      </c>
      <c r="D147">
        <v>6384.4000000000005</v>
      </c>
      <c r="E147">
        <f t="shared" si="18"/>
        <v>5426.7400000000007</v>
      </c>
      <c r="F147">
        <f t="shared" si="19"/>
        <v>957.6600000000002</v>
      </c>
      <c r="G147" s="6" t="s">
        <v>203</v>
      </c>
      <c r="H147" s="6" t="s">
        <v>101</v>
      </c>
    </row>
    <row r="148" spans="1:8" x14ac:dyDescent="0.25">
      <c r="A148" t="s">
        <v>198</v>
      </c>
      <c r="B148" s="5" t="s">
        <v>187</v>
      </c>
      <c r="C148" s="5" t="s">
        <v>17</v>
      </c>
      <c r="D148">
        <v>2640</v>
      </c>
      <c r="E148">
        <f t="shared" si="18"/>
        <v>2244</v>
      </c>
      <c r="F148">
        <f t="shared" si="19"/>
        <v>396</v>
      </c>
      <c r="G148" s="6" t="s">
        <v>203</v>
      </c>
      <c r="H148" s="6" t="s">
        <v>101</v>
      </c>
    </row>
    <row r="149" spans="1:8" x14ac:dyDescent="0.25">
      <c r="A149" t="s">
        <v>199</v>
      </c>
      <c r="B149" s="5" t="s">
        <v>187</v>
      </c>
      <c r="C149" s="5" t="s">
        <v>17</v>
      </c>
      <c r="D149">
        <v>2943.6000000000004</v>
      </c>
      <c r="E149">
        <f t="shared" si="18"/>
        <v>2502.0600000000004</v>
      </c>
      <c r="F149">
        <f t="shared" si="19"/>
        <v>441.54000000000008</v>
      </c>
      <c r="G149" s="6" t="s">
        <v>40</v>
      </c>
      <c r="H149" s="6" t="s">
        <v>101</v>
      </c>
    </row>
    <row r="150" spans="1:8" x14ac:dyDescent="0.25">
      <c r="A150" t="s">
        <v>200</v>
      </c>
      <c r="B150" s="5" t="s">
        <v>187</v>
      </c>
      <c r="C150" s="5" t="s">
        <v>17</v>
      </c>
      <c r="D150">
        <v>4290</v>
      </c>
      <c r="E150">
        <f t="shared" si="18"/>
        <v>3646.5</v>
      </c>
      <c r="F150">
        <f t="shared" si="19"/>
        <v>643.5</v>
      </c>
      <c r="G150" s="6" t="s">
        <v>40</v>
      </c>
      <c r="H150" s="6" t="s">
        <v>101</v>
      </c>
    </row>
    <row r="151" spans="1:8" x14ac:dyDescent="0.25">
      <c r="A151" t="s">
        <v>201</v>
      </c>
      <c r="B151" s="5" t="s">
        <v>187</v>
      </c>
      <c r="C151" s="5" t="s">
        <v>17</v>
      </c>
      <c r="D151">
        <v>2442</v>
      </c>
      <c r="E151">
        <f t="shared" si="18"/>
        <v>2075.6999999999998</v>
      </c>
      <c r="F151">
        <f t="shared" si="19"/>
        <v>366.3</v>
      </c>
      <c r="G151" s="6" t="s">
        <v>40</v>
      </c>
      <c r="H151" s="6" t="s">
        <v>101</v>
      </c>
    </row>
    <row r="152" spans="1:8" x14ac:dyDescent="0.25">
      <c r="A152" t="s">
        <v>204</v>
      </c>
      <c r="B152" s="5" t="s">
        <v>187</v>
      </c>
      <c r="C152" s="5" t="s">
        <v>17</v>
      </c>
      <c r="D152">
        <v>3080.0000000000005</v>
      </c>
      <c r="E152">
        <f t="shared" si="18"/>
        <v>2618.0000000000005</v>
      </c>
      <c r="F152">
        <f t="shared" ref="F152:F166" si="20">D152*15/100</f>
        <v>462.00000000000006</v>
      </c>
      <c r="G152" s="6" t="s">
        <v>40</v>
      </c>
      <c r="H152" s="6" t="s">
        <v>101</v>
      </c>
    </row>
    <row r="153" spans="1:8" x14ac:dyDescent="0.25">
      <c r="A153" t="s">
        <v>205</v>
      </c>
      <c r="B153" s="5" t="s">
        <v>187</v>
      </c>
      <c r="C153" s="5" t="s">
        <v>17</v>
      </c>
      <c r="D153">
        <v>2420</v>
      </c>
      <c r="E153">
        <f t="shared" si="18"/>
        <v>2057</v>
      </c>
      <c r="F153">
        <f t="shared" si="20"/>
        <v>363</v>
      </c>
      <c r="G153" s="6" t="s">
        <v>40</v>
      </c>
      <c r="H153" s="6" t="s">
        <v>101</v>
      </c>
    </row>
    <row r="154" spans="1:8" x14ac:dyDescent="0.25">
      <c r="A154" t="s">
        <v>206</v>
      </c>
      <c r="B154" s="5" t="s">
        <v>187</v>
      </c>
      <c r="C154" s="5" t="s">
        <v>17</v>
      </c>
      <c r="D154">
        <v>2420</v>
      </c>
      <c r="E154">
        <f t="shared" si="18"/>
        <v>2057</v>
      </c>
      <c r="F154">
        <f t="shared" si="20"/>
        <v>363</v>
      </c>
      <c r="G154" s="6" t="s">
        <v>40</v>
      </c>
      <c r="H154" s="6" t="s">
        <v>101</v>
      </c>
    </row>
    <row r="155" spans="1:8" x14ac:dyDescent="0.25">
      <c r="A155" t="s">
        <v>207</v>
      </c>
      <c r="B155" s="5" t="s">
        <v>187</v>
      </c>
      <c r="C155" s="5" t="s">
        <v>17</v>
      </c>
      <c r="D155">
        <v>3190.0000000000005</v>
      </c>
      <c r="E155">
        <f t="shared" si="18"/>
        <v>2711.5000000000005</v>
      </c>
      <c r="F155">
        <f t="shared" si="20"/>
        <v>478.50000000000006</v>
      </c>
      <c r="G155" s="6" t="s">
        <v>40</v>
      </c>
      <c r="H155" s="6" t="s">
        <v>101</v>
      </c>
    </row>
    <row r="156" spans="1:8" x14ac:dyDescent="0.25">
      <c r="A156" t="s">
        <v>208</v>
      </c>
      <c r="B156" s="5" t="s">
        <v>187</v>
      </c>
      <c r="C156" s="5" t="s">
        <v>17</v>
      </c>
      <c r="D156">
        <v>4136</v>
      </c>
      <c r="E156">
        <f t="shared" si="18"/>
        <v>3515.6</v>
      </c>
      <c r="F156">
        <f t="shared" si="20"/>
        <v>620.4</v>
      </c>
      <c r="G156" s="6" t="s">
        <v>40</v>
      </c>
      <c r="H156" s="6" t="s">
        <v>101</v>
      </c>
    </row>
    <row r="157" spans="1:8" x14ac:dyDescent="0.25">
      <c r="A157" t="s">
        <v>209</v>
      </c>
      <c r="B157" s="5" t="s">
        <v>187</v>
      </c>
      <c r="C157" s="5" t="s">
        <v>17</v>
      </c>
      <c r="D157">
        <v>4620</v>
      </c>
      <c r="E157">
        <f t="shared" si="18"/>
        <v>3927</v>
      </c>
      <c r="F157">
        <f t="shared" si="20"/>
        <v>693</v>
      </c>
      <c r="G157" s="6" t="s">
        <v>219</v>
      </c>
      <c r="H157" s="6" t="s">
        <v>101</v>
      </c>
    </row>
    <row r="158" spans="1:8" x14ac:dyDescent="0.25">
      <c r="A158" t="s">
        <v>210</v>
      </c>
      <c r="B158" s="5" t="s">
        <v>187</v>
      </c>
      <c r="C158" s="5" t="s">
        <v>17</v>
      </c>
      <c r="D158">
        <v>2640</v>
      </c>
      <c r="E158">
        <f t="shared" si="18"/>
        <v>2244</v>
      </c>
      <c r="F158">
        <f t="shared" si="20"/>
        <v>396</v>
      </c>
      <c r="G158" s="6" t="s">
        <v>40</v>
      </c>
      <c r="H158" s="6" t="s">
        <v>101</v>
      </c>
    </row>
    <row r="159" spans="1:8" x14ac:dyDescent="0.25">
      <c r="A159" t="s">
        <v>211</v>
      </c>
      <c r="B159" s="5" t="s">
        <v>187</v>
      </c>
      <c r="C159" s="5" t="s">
        <v>17</v>
      </c>
      <c r="D159">
        <v>3014.0000000000005</v>
      </c>
      <c r="E159">
        <f t="shared" si="18"/>
        <v>2561.9000000000005</v>
      </c>
      <c r="F159">
        <f t="shared" si="20"/>
        <v>452.10000000000008</v>
      </c>
      <c r="G159" s="6" t="s">
        <v>40</v>
      </c>
      <c r="H159" s="6" t="s">
        <v>101</v>
      </c>
    </row>
    <row r="160" spans="1:8" x14ac:dyDescent="0.25">
      <c r="A160" t="s">
        <v>212</v>
      </c>
      <c r="B160" s="5" t="s">
        <v>187</v>
      </c>
      <c r="C160" s="5" t="s">
        <v>17</v>
      </c>
      <c r="D160">
        <v>3014.0000000000005</v>
      </c>
      <c r="E160">
        <f t="shared" si="18"/>
        <v>2561.9000000000005</v>
      </c>
      <c r="F160">
        <f t="shared" si="20"/>
        <v>452.10000000000008</v>
      </c>
      <c r="G160" s="6" t="s">
        <v>40</v>
      </c>
      <c r="H160" s="6" t="s">
        <v>101</v>
      </c>
    </row>
    <row r="161" spans="1:8" x14ac:dyDescent="0.25">
      <c r="A161" t="s">
        <v>213</v>
      </c>
      <c r="B161" s="5" t="s">
        <v>187</v>
      </c>
      <c r="C161" s="5" t="s">
        <v>17</v>
      </c>
      <c r="D161">
        <v>5720.0000000000009</v>
      </c>
      <c r="E161">
        <f t="shared" si="18"/>
        <v>4862.0000000000009</v>
      </c>
      <c r="F161">
        <f t="shared" si="20"/>
        <v>858.00000000000011</v>
      </c>
      <c r="G161" s="6" t="s">
        <v>220</v>
      </c>
      <c r="H161" s="6" t="s">
        <v>101</v>
      </c>
    </row>
    <row r="162" spans="1:8" x14ac:dyDescent="0.25">
      <c r="A162" t="s">
        <v>214</v>
      </c>
      <c r="B162" s="5" t="s">
        <v>187</v>
      </c>
      <c r="C162" s="5" t="s">
        <v>17</v>
      </c>
      <c r="D162">
        <v>5500</v>
      </c>
      <c r="E162">
        <f t="shared" si="18"/>
        <v>4675</v>
      </c>
      <c r="F162">
        <f t="shared" si="20"/>
        <v>825</v>
      </c>
      <c r="G162" s="6" t="s">
        <v>40</v>
      </c>
      <c r="H162" s="6" t="s">
        <v>101</v>
      </c>
    </row>
    <row r="163" spans="1:8" x14ac:dyDescent="0.25">
      <c r="A163" t="s">
        <v>215</v>
      </c>
      <c r="B163" s="5" t="s">
        <v>187</v>
      </c>
      <c r="C163" s="5" t="s">
        <v>17</v>
      </c>
      <c r="D163">
        <v>4811.4000000000005</v>
      </c>
      <c r="E163">
        <f t="shared" si="18"/>
        <v>4089.6900000000005</v>
      </c>
      <c r="F163">
        <f t="shared" si="20"/>
        <v>721.71000000000015</v>
      </c>
      <c r="G163" s="6" t="s">
        <v>40</v>
      </c>
      <c r="H163" s="6" t="s">
        <v>101</v>
      </c>
    </row>
    <row r="164" spans="1:8" x14ac:dyDescent="0.25">
      <c r="A164" t="s">
        <v>216</v>
      </c>
      <c r="B164" s="5" t="s">
        <v>187</v>
      </c>
      <c r="C164" s="5" t="s">
        <v>17</v>
      </c>
      <c r="D164">
        <v>5390</v>
      </c>
      <c r="E164">
        <f t="shared" si="18"/>
        <v>4581.5</v>
      </c>
      <c r="F164">
        <f t="shared" si="20"/>
        <v>808.5</v>
      </c>
      <c r="G164" s="6" t="s">
        <v>40</v>
      </c>
      <c r="H164" s="6" t="s">
        <v>101</v>
      </c>
    </row>
    <row r="165" spans="1:8" x14ac:dyDescent="0.25">
      <c r="A165" t="s">
        <v>217</v>
      </c>
      <c r="B165" s="5" t="s">
        <v>187</v>
      </c>
      <c r="C165" s="5" t="s">
        <v>17</v>
      </c>
      <c r="D165">
        <v>6820.0000000000009</v>
      </c>
      <c r="E165">
        <f t="shared" si="18"/>
        <v>5797.0000000000009</v>
      </c>
      <c r="F165">
        <f t="shared" si="20"/>
        <v>1023.0000000000001</v>
      </c>
      <c r="G165" s="6" t="s">
        <v>40</v>
      </c>
      <c r="H165" s="6" t="s">
        <v>101</v>
      </c>
    </row>
    <row r="166" spans="1:8" x14ac:dyDescent="0.25">
      <c r="A166" t="s">
        <v>218</v>
      </c>
      <c r="B166" s="5" t="s">
        <v>187</v>
      </c>
      <c r="C166" s="5" t="s">
        <v>17</v>
      </c>
      <c r="D166">
        <v>1738</v>
      </c>
      <c r="E166">
        <f t="shared" si="18"/>
        <v>1477.3</v>
      </c>
      <c r="F166">
        <f t="shared" si="20"/>
        <v>260.7</v>
      </c>
      <c r="G166" s="6" t="s">
        <v>221</v>
      </c>
      <c r="H166" s="6" t="s">
        <v>221</v>
      </c>
    </row>
    <row r="167" spans="1:8" x14ac:dyDescent="0.25">
      <c r="A167" t="s">
        <v>223</v>
      </c>
      <c r="B167" s="5" t="s">
        <v>222</v>
      </c>
      <c r="C167" s="5" t="s">
        <v>17</v>
      </c>
      <c r="D167">
        <v>14366.000000000002</v>
      </c>
      <c r="E167">
        <f t="shared" si="18"/>
        <v>12211.100000000002</v>
      </c>
      <c r="F167">
        <f t="shared" ref="F167:F172" si="21">D167*15/100</f>
        <v>2154.9</v>
      </c>
      <c r="G167" s="6" t="s">
        <v>36</v>
      </c>
      <c r="H167" s="6" t="s">
        <v>37</v>
      </c>
    </row>
    <row r="168" spans="1:8" x14ac:dyDescent="0.25">
      <c r="A168" t="s">
        <v>224</v>
      </c>
      <c r="B168" s="5" t="s">
        <v>222</v>
      </c>
      <c r="C168" s="5" t="s">
        <v>17</v>
      </c>
      <c r="D168">
        <v>19536</v>
      </c>
      <c r="E168">
        <f t="shared" si="18"/>
        <v>16605.599999999999</v>
      </c>
      <c r="F168">
        <f t="shared" si="21"/>
        <v>2930.4</v>
      </c>
      <c r="G168" s="6" t="s">
        <v>36</v>
      </c>
      <c r="H168" s="6" t="s">
        <v>37</v>
      </c>
    </row>
    <row r="169" spans="1:8" x14ac:dyDescent="0.25">
      <c r="A169" t="s">
        <v>225</v>
      </c>
      <c r="B169" s="5" t="s">
        <v>222</v>
      </c>
      <c r="C169" s="5" t="s">
        <v>17</v>
      </c>
      <c r="D169">
        <v>12980.000000000002</v>
      </c>
      <c r="E169">
        <f t="shared" si="18"/>
        <v>11033.000000000002</v>
      </c>
      <c r="F169">
        <f t="shared" si="21"/>
        <v>1947.0000000000002</v>
      </c>
      <c r="G169" s="6" t="s">
        <v>36</v>
      </c>
      <c r="H169" s="6" t="s">
        <v>37</v>
      </c>
    </row>
    <row r="170" spans="1:8" x14ac:dyDescent="0.25">
      <c r="A170" t="s">
        <v>226</v>
      </c>
      <c r="B170" s="5" t="s">
        <v>222</v>
      </c>
      <c r="C170" s="5" t="s">
        <v>62</v>
      </c>
      <c r="D170">
        <v>18832</v>
      </c>
      <c r="E170">
        <f t="shared" si="18"/>
        <v>16007.2</v>
      </c>
      <c r="F170">
        <f t="shared" si="21"/>
        <v>2824.8</v>
      </c>
      <c r="G170" s="6" t="s">
        <v>36</v>
      </c>
      <c r="H170" s="6" t="s">
        <v>37</v>
      </c>
    </row>
    <row r="171" spans="1:8" x14ac:dyDescent="0.25">
      <c r="A171" t="s">
        <v>227</v>
      </c>
      <c r="B171" s="5" t="s">
        <v>222</v>
      </c>
      <c r="C171" s="5" t="s">
        <v>17</v>
      </c>
      <c r="D171">
        <v>12980.000000000002</v>
      </c>
      <c r="E171">
        <f t="shared" si="18"/>
        <v>11033.000000000002</v>
      </c>
      <c r="F171">
        <f t="shared" si="21"/>
        <v>1947.0000000000002</v>
      </c>
      <c r="G171" s="6" t="s">
        <v>36</v>
      </c>
      <c r="H171" s="6" t="s">
        <v>37</v>
      </c>
    </row>
    <row r="172" spans="1:8" x14ac:dyDescent="0.25">
      <c r="A172" t="s">
        <v>228</v>
      </c>
      <c r="B172" s="5" t="s">
        <v>222</v>
      </c>
      <c r="C172" s="5" t="s">
        <v>17</v>
      </c>
      <c r="D172">
        <v>14168.000000000002</v>
      </c>
      <c r="E172">
        <f t="shared" si="18"/>
        <v>12042.800000000001</v>
      </c>
      <c r="F172">
        <f t="shared" si="21"/>
        <v>2125.2000000000003</v>
      </c>
      <c r="G172" s="6" t="s">
        <v>36</v>
      </c>
      <c r="H172" s="6" t="s">
        <v>37</v>
      </c>
    </row>
    <row r="173" spans="1:8" x14ac:dyDescent="0.25">
      <c r="A173" t="s">
        <v>230</v>
      </c>
      <c r="B173" s="5" t="s">
        <v>229</v>
      </c>
      <c r="C173" s="5" t="s">
        <v>17</v>
      </c>
      <c r="D173">
        <v>2471.7000000000003</v>
      </c>
      <c r="E173">
        <f t="shared" si="18"/>
        <v>2100.9450000000002</v>
      </c>
      <c r="F173">
        <f t="shared" ref="F173:F179" si="22">D173*15/100</f>
        <v>370.75500000000005</v>
      </c>
      <c r="G173" s="6" t="s">
        <v>40</v>
      </c>
      <c r="H173" s="6" t="s">
        <v>101</v>
      </c>
    </row>
    <row r="174" spans="1:8" x14ac:dyDescent="0.25">
      <c r="A174" t="s">
        <v>231</v>
      </c>
      <c r="B174" s="5" t="s">
        <v>229</v>
      </c>
      <c r="C174" s="5" t="s">
        <v>17</v>
      </c>
      <c r="D174">
        <v>3884.1000000000004</v>
      </c>
      <c r="E174">
        <f t="shared" si="18"/>
        <v>3301.4850000000006</v>
      </c>
      <c r="F174">
        <f t="shared" si="22"/>
        <v>582.61500000000012</v>
      </c>
      <c r="G174" s="6" t="s">
        <v>40</v>
      </c>
      <c r="H174" s="6" t="s">
        <v>101</v>
      </c>
    </row>
    <row r="175" spans="1:8" x14ac:dyDescent="0.25">
      <c r="A175" t="s">
        <v>232</v>
      </c>
      <c r="B175" s="5" t="s">
        <v>229</v>
      </c>
      <c r="C175" s="5" t="s">
        <v>17</v>
      </c>
      <c r="D175">
        <v>7086.2000000000007</v>
      </c>
      <c r="E175">
        <f t="shared" si="18"/>
        <v>6023.27</v>
      </c>
      <c r="F175">
        <f t="shared" si="22"/>
        <v>1062.93</v>
      </c>
      <c r="G175" s="6" t="s">
        <v>237</v>
      </c>
      <c r="H175" s="6" t="s">
        <v>101</v>
      </c>
    </row>
    <row r="176" spans="1:8" x14ac:dyDescent="0.25">
      <c r="A176" t="s">
        <v>233</v>
      </c>
      <c r="B176" s="5" t="s">
        <v>229</v>
      </c>
      <c r="C176" s="5" t="s">
        <v>17</v>
      </c>
      <c r="D176">
        <v>2420</v>
      </c>
      <c r="E176">
        <f t="shared" si="18"/>
        <v>2057</v>
      </c>
      <c r="F176">
        <f t="shared" si="22"/>
        <v>363</v>
      </c>
      <c r="G176" s="6" t="s">
        <v>40</v>
      </c>
      <c r="H176" s="6" t="s">
        <v>101</v>
      </c>
    </row>
    <row r="177" spans="1:8" x14ac:dyDescent="0.25">
      <c r="A177" t="s">
        <v>234</v>
      </c>
      <c r="B177" s="5" t="s">
        <v>229</v>
      </c>
      <c r="C177" s="5" t="s">
        <v>17</v>
      </c>
      <c r="D177">
        <v>2750</v>
      </c>
      <c r="E177">
        <f t="shared" si="18"/>
        <v>2337.5</v>
      </c>
      <c r="F177">
        <f t="shared" si="22"/>
        <v>412.5</v>
      </c>
      <c r="G177" s="6" t="s">
        <v>40</v>
      </c>
      <c r="H177" s="6" t="s">
        <v>101</v>
      </c>
    </row>
    <row r="178" spans="1:8" x14ac:dyDescent="0.25">
      <c r="A178" t="s">
        <v>235</v>
      </c>
      <c r="B178" s="5" t="s">
        <v>229</v>
      </c>
      <c r="C178" s="5" t="s">
        <v>17</v>
      </c>
      <c r="D178">
        <v>2750</v>
      </c>
      <c r="E178">
        <f t="shared" si="18"/>
        <v>2337.5</v>
      </c>
      <c r="F178">
        <f t="shared" si="22"/>
        <v>412.5</v>
      </c>
      <c r="G178" s="6" t="s">
        <v>40</v>
      </c>
      <c r="H178" s="6" t="s">
        <v>101</v>
      </c>
    </row>
    <row r="179" spans="1:8" x14ac:dyDescent="0.25">
      <c r="A179" t="s">
        <v>236</v>
      </c>
      <c r="B179" s="5" t="s">
        <v>229</v>
      </c>
      <c r="C179" s="5" t="s">
        <v>17</v>
      </c>
      <c r="D179">
        <v>2750</v>
      </c>
      <c r="E179">
        <f t="shared" si="18"/>
        <v>2337.5</v>
      </c>
      <c r="F179">
        <f t="shared" si="22"/>
        <v>412.5</v>
      </c>
      <c r="G179" s="6" t="s">
        <v>40</v>
      </c>
      <c r="H179" s="6" t="s">
        <v>101</v>
      </c>
    </row>
    <row r="180" spans="1:8" x14ac:dyDescent="0.25">
      <c r="A180" t="s">
        <v>239</v>
      </c>
      <c r="B180" s="5" t="s">
        <v>238</v>
      </c>
      <c r="C180" s="5" t="s">
        <v>17</v>
      </c>
      <c r="D180">
        <v>7480</v>
      </c>
      <c r="E180">
        <f t="shared" si="18"/>
        <v>6358</v>
      </c>
      <c r="F180">
        <f t="shared" ref="F180:F193" si="23">D180*15/100</f>
        <v>1122</v>
      </c>
      <c r="G180" s="6" t="s">
        <v>40</v>
      </c>
      <c r="H180" s="6" t="s">
        <v>101</v>
      </c>
    </row>
    <row r="181" spans="1:8" x14ac:dyDescent="0.25">
      <c r="A181" t="s">
        <v>240</v>
      </c>
      <c r="B181" s="5" t="s">
        <v>238</v>
      </c>
      <c r="C181" s="5" t="s">
        <v>17</v>
      </c>
      <c r="D181">
        <v>8800</v>
      </c>
      <c r="E181">
        <f t="shared" si="18"/>
        <v>7480</v>
      </c>
      <c r="F181">
        <f t="shared" si="23"/>
        <v>1320</v>
      </c>
      <c r="G181" s="6" t="s">
        <v>40</v>
      </c>
      <c r="H181" s="6" t="s">
        <v>101</v>
      </c>
    </row>
    <row r="182" spans="1:8" x14ac:dyDescent="0.25">
      <c r="A182" t="s">
        <v>241</v>
      </c>
      <c r="B182" s="5" t="s">
        <v>238</v>
      </c>
      <c r="C182" s="5" t="s">
        <v>17</v>
      </c>
      <c r="D182">
        <v>9240</v>
      </c>
      <c r="E182">
        <f t="shared" si="18"/>
        <v>7854</v>
      </c>
      <c r="F182">
        <f t="shared" si="23"/>
        <v>1386</v>
      </c>
      <c r="G182" s="6" t="s">
        <v>40</v>
      </c>
      <c r="H182" s="6" t="s">
        <v>101</v>
      </c>
    </row>
    <row r="183" spans="1:8" x14ac:dyDescent="0.25">
      <c r="A183" t="s">
        <v>242</v>
      </c>
      <c r="B183" s="5" t="s">
        <v>238</v>
      </c>
      <c r="C183" s="5" t="s">
        <v>17</v>
      </c>
      <c r="D183">
        <v>4473</v>
      </c>
      <c r="E183">
        <f t="shared" si="18"/>
        <v>3802.05</v>
      </c>
      <c r="F183">
        <f t="shared" si="23"/>
        <v>670.95</v>
      </c>
      <c r="G183" s="6" t="s">
        <v>220</v>
      </c>
      <c r="H183" s="6" t="s">
        <v>101</v>
      </c>
    </row>
    <row r="184" spans="1:8" x14ac:dyDescent="0.25">
      <c r="A184" t="s">
        <v>243</v>
      </c>
      <c r="B184" s="5" t="s">
        <v>238</v>
      </c>
      <c r="C184" s="5" t="s">
        <v>17</v>
      </c>
      <c r="D184">
        <v>7645.0000000000009</v>
      </c>
      <c r="E184">
        <f t="shared" si="18"/>
        <v>6498.2500000000009</v>
      </c>
      <c r="F184">
        <f t="shared" si="23"/>
        <v>1146.7500000000002</v>
      </c>
      <c r="G184" s="6" t="s">
        <v>40</v>
      </c>
      <c r="H184" s="6" t="s">
        <v>101</v>
      </c>
    </row>
    <row r="185" spans="1:8" x14ac:dyDescent="0.25">
      <c r="A185" t="s">
        <v>244</v>
      </c>
      <c r="B185" s="5" t="s">
        <v>238</v>
      </c>
      <c r="C185" s="5" t="s">
        <v>62</v>
      </c>
      <c r="D185">
        <v>6043.4000000000005</v>
      </c>
      <c r="E185">
        <f t="shared" si="18"/>
        <v>5136.8900000000003</v>
      </c>
      <c r="F185">
        <f t="shared" si="23"/>
        <v>906.5100000000001</v>
      </c>
      <c r="G185" s="6" t="s">
        <v>203</v>
      </c>
      <c r="H185" s="6" t="s">
        <v>101</v>
      </c>
    </row>
    <row r="186" spans="1:8" x14ac:dyDescent="0.25">
      <c r="A186" t="s">
        <v>245</v>
      </c>
      <c r="B186" s="5" t="s">
        <v>238</v>
      </c>
      <c r="C186" s="5" t="s">
        <v>17</v>
      </c>
      <c r="D186">
        <v>8239</v>
      </c>
      <c r="E186">
        <f t="shared" si="18"/>
        <v>7003.15</v>
      </c>
      <c r="F186">
        <f t="shared" si="23"/>
        <v>1235.8499999999999</v>
      </c>
      <c r="G186" s="6" t="s">
        <v>40</v>
      </c>
      <c r="H186" s="6" t="s">
        <v>101</v>
      </c>
    </row>
    <row r="187" spans="1:8" x14ac:dyDescent="0.25">
      <c r="A187" t="s">
        <v>246</v>
      </c>
      <c r="B187" s="5" t="s">
        <v>238</v>
      </c>
      <c r="C187" s="5" t="s">
        <v>17</v>
      </c>
      <c r="D187">
        <v>10428</v>
      </c>
      <c r="E187">
        <f t="shared" si="18"/>
        <v>8863.7999999999993</v>
      </c>
      <c r="F187">
        <f t="shared" si="23"/>
        <v>1564.2</v>
      </c>
      <c r="G187" s="6" t="s">
        <v>36</v>
      </c>
      <c r="H187" s="6" t="s">
        <v>43</v>
      </c>
    </row>
    <row r="188" spans="1:8" x14ac:dyDescent="0.25">
      <c r="A188" t="s">
        <v>247</v>
      </c>
      <c r="B188" s="5" t="s">
        <v>238</v>
      </c>
      <c r="C188" s="5" t="s">
        <v>17</v>
      </c>
      <c r="D188">
        <v>6380.0000000000009</v>
      </c>
      <c r="E188">
        <f t="shared" si="18"/>
        <v>5423.0000000000009</v>
      </c>
      <c r="F188">
        <f t="shared" si="23"/>
        <v>957.00000000000011</v>
      </c>
      <c r="G188" s="6" t="s">
        <v>253</v>
      </c>
      <c r="H188" s="6" t="s">
        <v>101</v>
      </c>
    </row>
    <row r="189" spans="1:8" x14ac:dyDescent="0.25">
      <c r="A189" t="s">
        <v>248</v>
      </c>
      <c r="B189" s="5" t="s">
        <v>238</v>
      </c>
      <c r="C189" s="5" t="s">
        <v>17</v>
      </c>
      <c r="D189">
        <v>6380.0000000000009</v>
      </c>
      <c r="E189">
        <f t="shared" si="18"/>
        <v>5423.0000000000009</v>
      </c>
      <c r="F189">
        <f t="shared" si="23"/>
        <v>957.00000000000011</v>
      </c>
      <c r="G189" s="6" t="s">
        <v>254</v>
      </c>
      <c r="H189" s="6" t="s">
        <v>101</v>
      </c>
    </row>
    <row r="190" spans="1:8" x14ac:dyDescent="0.25">
      <c r="A190" t="s">
        <v>249</v>
      </c>
      <c r="B190" s="5" t="s">
        <v>238</v>
      </c>
      <c r="C190" s="5" t="s">
        <v>17</v>
      </c>
      <c r="D190">
        <v>3080.0000000000005</v>
      </c>
      <c r="E190">
        <f t="shared" si="18"/>
        <v>2618.0000000000005</v>
      </c>
      <c r="F190">
        <f t="shared" si="23"/>
        <v>462.00000000000006</v>
      </c>
      <c r="G190" s="6" t="s">
        <v>255</v>
      </c>
      <c r="H190" s="6" t="s">
        <v>101</v>
      </c>
    </row>
    <row r="191" spans="1:8" x14ac:dyDescent="0.25">
      <c r="A191" t="s">
        <v>250</v>
      </c>
      <c r="B191" s="5" t="s">
        <v>238</v>
      </c>
      <c r="C191" s="5" t="s">
        <v>17</v>
      </c>
      <c r="D191">
        <v>8360</v>
      </c>
      <c r="E191">
        <f t="shared" si="18"/>
        <v>7106</v>
      </c>
      <c r="F191">
        <f t="shared" si="23"/>
        <v>1254</v>
      </c>
      <c r="G191" s="6" t="s">
        <v>256</v>
      </c>
      <c r="H191" s="6" t="s">
        <v>101</v>
      </c>
    </row>
    <row r="192" spans="1:8" x14ac:dyDescent="0.25">
      <c r="A192" t="s">
        <v>251</v>
      </c>
      <c r="B192" s="5" t="s">
        <v>238</v>
      </c>
      <c r="C192" s="5" t="s">
        <v>17</v>
      </c>
      <c r="D192">
        <v>10357.6</v>
      </c>
      <c r="E192">
        <f t="shared" si="18"/>
        <v>8803.9600000000009</v>
      </c>
      <c r="F192">
        <f t="shared" si="23"/>
        <v>1553.64</v>
      </c>
      <c r="G192" s="6" t="s">
        <v>257</v>
      </c>
      <c r="H192" s="6" t="s">
        <v>101</v>
      </c>
    </row>
    <row r="193" spans="1:8" x14ac:dyDescent="0.25">
      <c r="A193" t="s">
        <v>252</v>
      </c>
      <c r="B193" s="5" t="s">
        <v>238</v>
      </c>
      <c r="C193" s="5" t="s">
        <v>17</v>
      </c>
      <c r="D193">
        <v>10439</v>
      </c>
      <c r="E193">
        <f t="shared" si="18"/>
        <v>8873.15</v>
      </c>
      <c r="F193">
        <f t="shared" si="23"/>
        <v>1565.85</v>
      </c>
      <c r="G193" s="6" t="s">
        <v>257</v>
      </c>
      <c r="H193" s="6" t="s">
        <v>101</v>
      </c>
    </row>
    <row r="194" spans="1:8" x14ac:dyDescent="0.25">
      <c r="A194" t="s">
        <v>259</v>
      </c>
      <c r="B194" s="5" t="s">
        <v>258</v>
      </c>
      <c r="C194" s="5" t="s">
        <v>17</v>
      </c>
      <c r="D194">
        <v>5170</v>
      </c>
      <c r="E194">
        <f t="shared" si="18"/>
        <v>4394.5</v>
      </c>
      <c r="F194">
        <f t="shared" ref="F194:F197" si="24">D194*15/100</f>
        <v>775.5</v>
      </c>
      <c r="G194" s="6" t="s">
        <v>36</v>
      </c>
      <c r="H194" s="6" t="s">
        <v>38</v>
      </c>
    </row>
    <row r="195" spans="1:8" x14ac:dyDescent="0.25">
      <c r="A195" t="s">
        <v>260</v>
      </c>
      <c r="B195" s="5" t="s">
        <v>258</v>
      </c>
      <c r="C195" s="5" t="s">
        <v>17</v>
      </c>
      <c r="D195">
        <v>7700.0000000000009</v>
      </c>
      <c r="E195">
        <f t="shared" si="18"/>
        <v>6545.0000000000009</v>
      </c>
      <c r="F195">
        <f t="shared" si="24"/>
        <v>1155.0000000000002</v>
      </c>
      <c r="G195" s="6" t="s">
        <v>36</v>
      </c>
      <c r="H195" s="6" t="s">
        <v>38</v>
      </c>
    </row>
    <row r="196" spans="1:8" x14ac:dyDescent="0.25">
      <c r="A196" t="s">
        <v>261</v>
      </c>
      <c r="B196" s="5" t="s">
        <v>258</v>
      </c>
      <c r="C196" s="5" t="s">
        <v>17</v>
      </c>
      <c r="D196">
        <v>7260.0000000000009</v>
      </c>
      <c r="E196">
        <f t="shared" si="18"/>
        <v>6171.0000000000009</v>
      </c>
      <c r="F196">
        <f t="shared" si="24"/>
        <v>1089.0000000000002</v>
      </c>
      <c r="G196" s="6" t="s">
        <v>36</v>
      </c>
      <c r="H196" s="6" t="s">
        <v>38</v>
      </c>
    </row>
    <row r="197" spans="1:8" x14ac:dyDescent="0.25">
      <c r="A197" t="s">
        <v>262</v>
      </c>
      <c r="B197" s="5" t="s">
        <v>258</v>
      </c>
      <c r="C197" s="5" t="s">
        <v>17</v>
      </c>
      <c r="D197">
        <v>7260.0000000000009</v>
      </c>
      <c r="E197">
        <f t="shared" ref="E197:E203" si="25">D197-D197*15%</f>
        <v>6171.0000000000009</v>
      </c>
      <c r="F197">
        <f t="shared" si="24"/>
        <v>1089.0000000000002</v>
      </c>
      <c r="G197" s="6" t="s">
        <v>36</v>
      </c>
      <c r="H197" s="6" t="s">
        <v>38</v>
      </c>
    </row>
    <row r="198" spans="1:8" x14ac:dyDescent="0.25">
      <c r="A198" t="s">
        <v>213</v>
      </c>
      <c r="B198" s="5" t="s">
        <v>263</v>
      </c>
      <c r="C198" s="5" t="s">
        <v>17</v>
      </c>
      <c r="D198">
        <v>5720.0000000000009</v>
      </c>
      <c r="E198">
        <f t="shared" si="25"/>
        <v>4862.0000000000009</v>
      </c>
      <c r="F198">
        <f t="shared" ref="F198" si="26">D198*15/100</f>
        <v>858.00000000000011</v>
      </c>
      <c r="G198" s="6" t="s">
        <v>220</v>
      </c>
      <c r="H198" s="6" t="s">
        <v>101</v>
      </c>
    </row>
    <row r="199" spans="1:8" x14ac:dyDescent="0.25">
      <c r="A199" t="s">
        <v>265</v>
      </c>
      <c r="B199" s="5" t="s">
        <v>264</v>
      </c>
      <c r="C199" s="5" t="s">
        <v>17</v>
      </c>
      <c r="D199">
        <v>550</v>
      </c>
      <c r="E199">
        <f t="shared" si="25"/>
        <v>467.5</v>
      </c>
      <c r="F199">
        <f t="shared" ref="F199:F200" si="27">D199*15/100</f>
        <v>82.5</v>
      </c>
      <c r="G199" s="6" t="s">
        <v>202</v>
      </c>
      <c r="H199" s="6" t="s">
        <v>152</v>
      </c>
    </row>
    <row r="200" spans="1:8" x14ac:dyDescent="0.25">
      <c r="A200" t="s">
        <v>266</v>
      </c>
      <c r="B200" s="5" t="s">
        <v>264</v>
      </c>
      <c r="C200" s="5" t="s">
        <v>17</v>
      </c>
      <c r="D200">
        <v>550</v>
      </c>
      <c r="E200">
        <f t="shared" si="25"/>
        <v>467.5</v>
      </c>
      <c r="F200">
        <f t="shared" si="27"/>
        <v>82.5</v>
      </c>
      <c r="G200" s="6" t="s">
        <v>202</v>
      </c>
      <c r="H200" s="6" t="s">
        <v>152</v>
      </c>
    </row>
    <row r="201" spans="1:8" x14ac:dyDescent="0.25">
      <c r="A201" t="s">
        <v>270</v>
      </c>
      <c r="B201" s="5" t="s">
        <v>267</v>
      </c>
      <c r="C201" s="5" t="s">
        <v>17</v>
      </c>
      <c r="D201">
        <v>65912</v>
      </c>
      <c r="E201">
        <f t="shared" si="25"/>
        <v>56025.2</v>
      </c>
      <c r="F201">
        <f t="shared" ref="F201:F203" si="28">D201*15/100</f>
        <v>9886.7999999999993</v>
      </c>
      <c r="G201" s="6" t="s">
        <v>36</v>
      </c>
      <c r="H201" s="6" t="s">
        <v>89</v>
      </c>
    </row>
    <row r="202" spans="1:8" x14ac:dyDescent="0.25">
      <c r="A202" t="s">
        <v>268</v>
      </c>
      <c r="B202" s="5" t="s">
        <v>267</v>
      </c>
      <c r="C202" s="5" t="s">
        <v>17</v>
      </c>
      <c r="D202">
        <v>68200</v>
      </c>
      <c r="E202">
        <f t="shared" si="25"/>
        <v>57970</v>
      </c>
      <c r="F202">
        <f t="shared" si="28"/>
        <v>10230</v>
      </c>
      <c r="G202" s="6" t="s">
        <v>36</v>
      </c>
      <c r="H202" s="6" t="s">
        <v>89</v>
      </c>
    </row>
    <row r="203" spans="1:8" x14ac:dyDescent="0.25">
      <c r="A203" t="s">
        <v>269</v>
      </c>
      <c r="B203" s="5" t="s">
        <v>267</v>
      </c>
      <c r="C203" s="5" t="s">
        <v>17</v>
      </c>
      <c r="D203">
        <v>1298</v>
      </c>
      <c r="E203">
        <f t="shared" si="25"/>
        <v>1103.3</v>
      </c>
      <c r="F203">
        <f t="shared" si="28"/>
        <v>194.7</v>
      </c>
      <c r="G203" s="6" t="s">
        <v>39</v>
      </c>
      <c r="H203" s="6" t="s">
        <v>89</v>
      </c>
    </row>
  </sheetData>
  <autoFilter ref="A3:H203" xr:uid="{BE32F793-F17B-4F6F-8BBB-CCE7AAB16B90}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Чайный листок ОПТ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Техресурс</dc:creator>
  <cp:lastModifiedBy>Техресурс</cp:lastModifiedBy>
  <dcterms:created xsi:type="dcterms:W3CDTF">2025-03-06T11:31:20Z</dcterms:created>
  <dcterms:modified xsi:type="dcterms:W3CDTF">2025-03-06T12:50:44Z</dcterms:modified>
</cp:coreProperties>
</file>